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13_ncr:1_{3DC162BE-1AE1-45ED-BB4C-370ABDD972C7}" xr6:coauthVersionLast="47" xr6:coauthVersionMax="47" xr10:uidLastSave="{00000000-0000-0000-0000-000000000000}"/>
  <bookViews>
    <workbookView xWindow="-120" yWindow="-120" windowWidth="20730" windowHeight="11160" xr2:uid="{5FBBF017-8650-4F4B-BC41-CB93AE036561}"/>
  </bookViews>
  <sheets>
    <sheet name="Short Sprints" sheetId="1" r:id="rId1"/>
    <sheet name="Distance" sheetId="2" r:id="rId2"/>
    <sheet name="Shot put" sheetId="3" r:id="rId3"/>
    <sheet name="Turbo" sheetId="4" r:id="rId4"/>
    <sheet name="Long Jump" sheetId="5" r:id="rId5"/>
  </sheets>
  <externalReferences>
    <externalReference r:id="rId6"/>
  </externalReferences>
  <definedNames>
    <definedName name="_xlnm._FilterDatabase" localSheetId="0" hidden="1">'Short Sprints'!#REF!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K81" i="4"/>
  <c r="L81" i="4"/>
  <c r="M81" i="4"/>
  <c r="K99" i="4"/>
  <c r="L99" i="4"/>
  <c r="M99" i="4"/>
  <c r="K95" i="4"/>
  <c r="L95" i="4"/>
  <c r="M95" i="4"/>
  <c r="K100" i="4"/>
  <c r="L100" i="4"/>
  <c r="M100" i="4"/>
  <c r="K22" i="4"/>
  <c r="L22" i="4"/>
  <c r="M22" i="4"/>
  <c r="M20" i="4"/>
  <c r="M21" i="4"/>
  <c r="M23" i="4"/>
  <c r="M44" i="4"/>
  <c r="M30" i="4"/>
  <c r="M37" i="4"/>
  <c r="M50" i="4"/>
  <c r="M53" i="4"/>
  <c r="M58" i="4"/>
  <c r="M54" i="4"/>
  <c r="M55" i="4"/>
  <c r="M33" i="4"/>
  <c r="M36" i="4"/>
  <c r="M31" i="4"/>
  <c r="M43" i="4"/>
  <c r="M51" i="4"/>
  <c r="M29" i="4"/>
  <c r="M59" i="4"/>
  <c r="M46" i="4"/>
  <c r="M48" i="4"/>
  <c r="M49" i="4"/>
  <c r="M35" i="4"/>
  <c r="M57" i="4"/>
  <c r="M56" i="4"/>
  <c r="M41" i="4"/>
  <c r="M39" i="4"/>
  <c r="M26" i="4"/>
  <c r="M25" i="4"/>
  <c r="M40" i="4"/>
  <c r="M47" i="4"/>
  <c r="M32" i="4"/>
  <c r="M52" i="4"/>
  <c r="M24" i="4"/>
  <c r="M28" i="4"/>
  <c r="M60" i="4"/>
  <c r="M27" i="4"/>
  <c r="M38" i="4"/>
  <c r="M42" i="4"/>
  <c r="M45" i="4"/>
  <c r="M34" i="4"/>
  <c r="K45" i="4"/>
  <c r="L45" i="4"/>
  <c r="K34" i="4"/>
  <c r="L34" i="4"/>
  <c r="K101" i="2"/>
  <c r="L101" i="2"/>
  <c r="M101" i="2"/>
  <c r="D48" i="2" l="1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37" i="1"/>
  <c r="M37" i="1"/>
  <c r="N37" i="1"/>
  <c r="N144" i="1"/>
  <c r="M144" i="1"/>
  <c r="L144" i="1"/>
  <c r="N143" i="1"/>
  <c r="M143" i="1"/>
  <c r="L143" i="1"/>
  <c r="N142" i="1"/>
  <c r="M142" i="1"/>
  <c r="L142" i="1"/>
  <c r="P197" i="5"/>
  <c r="O197" i="5"/>
  <c r="N197" i="5"/>
  <c r="F197" i="5"/>
  <c r="E197" i="5"/>
  <c r="D197" i="5"/>
  <c r="P196" i="5"/>
  <c r="O196" i="5"/>
  <c r="N196" i="5"/>
  <c r="F196" i="5"/>
  <c r="E196" i="5"/>
  <c r="D196" i="5"/>
  <c r="P195" i="5"/>
  <c r="O195" i="5"/>
  <c r="N195" i="5"/>
  <c r="F195" i="5"/>
  <c r="E195" i="5"/>
  <c r="D195" i="5"/>
  <c r="P194" i="5"/>
  <c r="O194" i="5"/>
  <c r="N194" i="5"/>
  <c r="F194" i="5"/>
  <c r="E194" i="5"/>
  <c r="D194" i="5"/>
  <c r="P193" i="5"/>
  <c r="O193" i="5"/>
  <c r="N193" i="5"/>
  <c r="F193" i="5"/>
  <c r="E193" i="5"/>
  <c r="D193" i="5"/>
  <c r="P192" i="5"/>
  <c r="O192" i="5"/>
  <c r="N192" i="5"/>
  <c r="F192" i="5"/>
  <c r="E192" i="5"/>
  <c r="D192" i="5"/>
  <c r="P191" i="5"/>
  <c r="O191" i="5"/>
  <c r="N191" i="5"/>
  <c r="F191" i="5"/>
  <c r="E191" i="5"/>
  <c r="D191" i="5"/>
  <c r="P190" i="5"/>
  <c r="O190" i="5"/>
  <c r="N190" i="5"/>
  <c r="F190" i="5"/>
  <c r="E190" i="5"/>
  <c r="D190" i="5"/>
  <c r="P189" i="5"/>
  <c r="O189" i="5"/>
  <c r="N189" i="5"/>
  <c r="F189" i="5"/>
  <c r="E189" i="5"/>
  <c r="D189" i="5"/>
  <c r="P188" i="5"/>
  <c r="O188" i="5"/>
  <c r="N188" i="5"/>
  <c r="F188" i="5"/>
  <c r="E188" i="5"/>
  <c r="D188" i="5"/>
  <c r="P187" i="5"/>
  <c r="O187" i="5"/>
  <c r="N187" i="5"/>
  <c r="F187" i="5"/>
  <c r="E187" i="5"/>
  <c r="D187" i="5"/>
  <c r="P186" i="5"/>
  <c r="O186" i="5"/>
  <c r="N186" i="5"/>
  <c r="F186" i="5"/>
  <c r="E186" i="5"/>
  <c r="D186" i="5"/>
  <c r="P185" i="5"/>
  <c r="O185" i="5"/>
  <c r="N185" i="5"/>
  <c r="F185" i="5"/>
  <c r="E185" i="5"/>
  <c r="D185" i="5"/>
  <c r="P184" i="5"/>
  <c r="O184" i="5"/>
  <c r="N184" i="5"/>
  <c r="F184" i="5"/>
  <c r="E184" i="5"/>
  <c r="D184" i="5"/>
  <c r="P183" i="5"/>
  <c r="O183" i="5"/>
  <c r="N183" i="5"/>
  <c r="F183" i="5"/>
  <c r="E183" i="5"/>
  <c r="D183" i="5"/>
  <c r="P182" i="5"/>
  <c r="O182" i="5"/>
  <c r="N182" i="5"/>
  <c r="F182" i="5"/>
  <c r="E182" i="5"/>
  <c r="D182" i="5"/>
  <c r="P181" i="5"/>
  <c r="O181" i="5"/>
  <c r="N181" i="5"/>
  <c r="F181" i="5"/>
  <c r="E181" i="5"/>
  <c r="D181" i="5"/>
  <c r="P180" i="5"/>
  <c r="O180" i="5"/>
  <c r="N180" i="5"/>
  <c r="F180" i="5"/>
  <c r="E180" i="5"/>
  <c r="D180" i="5"/>
  <c r="P179" i="5"/>
  <c r="O179" i="5"/>
  <c r="N179" i="5"/>
  <c r="F179" i="5"/>
  <c r="E179" i="5"/>
  <c r="D179" i="5"/>
  <c r="P178" i="5"/>
  <c r="O178" i="5"/>
  <c r="N178" i="5"/>
  <c r="F178" i="5"/>
  <c r="E178" i="5"/>
  <c r="D178" i="5"/>
  <c r="P172" i="5"/>
  <c r="O172" i="5"/>
  <c r="N172" i="5"/>
  <c r="F172" i="5"/>
  <c r="E172" i="5"/>
  <c r="D172" i="5"/>
  <c r="P171" i="5"/>
  <c r="O171" i="5"/>
  <c r="N171" i="5"/>
  <c r="F171" i="5"/>
  <c r="E171" i="5"/>
  <c r="D171" i="5"/>
  <c r="P170" i="5"/>
  <c r="O170" i="5"/>
  <c r="N170" i="5"/>
  <c r="F170" i="5"/>
  <c r="E170" i="5"/>
  <c r="D170" i="5"/>
  <c r="P169" i="5"/>
  <c r="O169" i="5"/>
  <c r="N169" i="5"/>
  <c r="F169" i="5"/>
  <c r="E169" i="5"/>
  <c r="D169" i="5"/>
  <c r="P168" i="5"/>
  <c r="O168" i="5"/>
  <c r="N168" i="5"/>
  <c r="F168" i="5"/>
  <c r="E168" i="5"/>
  <c r="D168" i="5"/>
  <c r="P167" i="5"/>
  <c r="O167" i="5"/>
  <c r="N167" i="5"/>
  <c r="F167" i="5"/>
  <c r="E167" i="5"/>
  <c r="D167" i="5"/>
  <c r="P166" i="5"/>
  <c r="O166" i="5"/>
  <c r="N166" i="5"/>
  <c r="F166" i="5"/>
  <c r="E166" i="5"/>
  <c r="D166" i="5"/>
  <c r="P165" i="5"/>
  <c r="O165" i="5"/>
  <c r="N165" i="5"/>
  <c r="F165" i="5"/>
  <c r="E165" i="5"/>
  <c r="D165" i="5"/>
  <c r="P164" i="5"/>
  <c r="O164" i="5"/>
  <c r="N164" i="5"/>
  <c r="F164" i="5"/>
  <c r="E164" i="5"/>
  <c r="D164" i="5"/>
  <c r="P163" i="5"/>
  <c r="O163" i="5"/>
  <c r="N163" i="5"/>
  <c r="F163" i="5"/>
  <c r="E163" i="5"/>
  <c r="D163" i="5"/>
  <c r="P162" i="5"/>
  <c r="O162" i="5"/>
  <c r="N162" i="5"/>
  <c r="F162" i="5"/>
  <c r="E162" i="5"/>
  <c r="D162" i="5"/>
  <c r="P161" i="5"/>
  <c r="O161" i="5"/>
  <c r="N161" i="5"/>
  <c r="F161" i="5"/>
  <c r="E161" i="5"/>
  <c r="D161" i="5"/>
  <c r="P160" i="5"/>
  <c r="O160" i="5"/>
  <c r="N160" i="5"/>
  <c r="F160" i="5"/>
  <c r="E160" i="5"/>
  <c r="D160" i="5"/>
  <c r="P159" i="5"/>
  <c r="O159" i="5"/>
  <c r="N159" i="5"/>
  <c r="F159" i="5"/>
  <c r="E159" i="5"/>
  <c r="D159" i="5"/>
  <c r="P158" i="5"/>
  <c r="O158" i="5"/>
  <c r="N158" i="5"/>
  <c r="F158" i="5"/>
  <c r="E158" i="5"/>
  <c r="D158" i="5"/>
  <c r="P157" i="5"/>
  <c r="O157" i="5"/>
  <c r="N157" i="5"/>
  <c r="F157" i="5"/>
  <c r="E157" i="5"/>
  <c r="D157" i="5"/>
  <c r="P156" i="5"/>
  <c r="O156" i="5"/>
  <c r="N156" i="5"/>
  <c r="F156" i="5"/>
  <c r="E156" i="5"/>
  <c r="D156" i="5"/>
  <c r="P155" i="5"/>
  <c r="O155" i="5"/>
  <c r="N155" i="5"/>
  <c r="F155" i="5"/>
  <c r="E155" i="5"/>
  <c r="D155" i="5"/>
  <c r="P154" i="5"/>
  <c r="O154" i="5"/>
  <c r="N154" i="5"/>
  <c r="F154" i="5"/>
  <c r="E154" i="5"/>
  <c r="D154" i="5"/>
  <c r="P153" i="5"/>
  <c r="O153" i="5"/>
  <c r="N153" i="5"/>
  <c r="F153" i="5"/>
  <c r="E153" i="5"/>
  <c r="D153" i="5"/>
  <c r="P147" i="5"/>
  <c r="O147" i="5"/>
  <c r="N147" i="5"/>
  <c r="F147" i="5"/>
  <c r="E147" i="5"/>
  <c r="D147" i="5"/>
  <c r="P146" i="5"/>
  <c r="O146" i="5"/>
  <c r="N146" i="5"/>
  <c r="F146" i="5"/>
  <c r="E146" i="5"/>
  <c r="D146" i="5"/>
  <c r="P145" i="5"/>
  <c r="O145" i="5"/>
  <c r="N145" i="5"/>
  <c r="F145" i="5"/>
  <c r="E145" i="5"/>
  <c r="D145" i="5"/>
  <c r="P144" i="5"/>
  <c r="O144" i="5"/>
  <c r="N144" i="5"/>
  <c r="F144" i="5"/>
  <c r="E144" i="5"/>
  <c r="D144" i="5"/>
  <c r="P143" i="5"/>
  <c r="O143" i="5"/>
  <c r="N143" i="5"/>
  <c r="F143" i="5"/>
  <c r="E143" i="5"/>
  <c r="D143" i="5"/>
  <c r="P142" i="5"/>
  <c r="O142" i="5"/>
  <c r="N142" i="5"/>
  <c r="F142" i="5"/>
  <c r="E142" i="5"/>
  <c r="D142" i="5"/>
  <c r="P141" i="5"/>
  <c r="O141" i="5"/>
  <c r="N141" i="5"/>
  <c r="F141" i="5"/>
  <c r="E141" i="5"/>
  <c r="D141" i="5"/>
  <c r="P140" i="5"/>
  <c r="O140" i="5"/>
  <c r="N140" i="5"/>
  <c r="F140" i="5"/>
  <c r="E140" i="5"/>
  <c r="D140" i="5"/>
  <c r="P139" i="5"/>
  <c r="O139" i="5"/>
  <c r="N139" i="5"/>
  <c r="F139" i="5"/>
  <c r="E139" i="5"/>
  <c r="D139" i="5"/>
  <c r="P138" i="5"/>
  <c r="O138" i="5"/>
  <c r="N138" i="5"/>
  <c r="F138" i="5"/>
  <c r="E138" i="5"/>
  <c r="D138" i="5"/>
  <c r="P137" i="5"/>
  <c r="O137" i="5"/>
  <c r="N137" i="5"/>
  <c r="F137" i="5"/>
  <c r="E137" i="5"/>
  <c r="D137" i="5"/>
  <c r="P136" i="5"/>
  <c r="O136" i="5"/>
  <c r="N136" i="5"/>
  <c r="F136" i="5"/>
  <c r="E136" i="5"/>
  <c r="D136" i="5"/>
  <c r="P135" i="5"/>
  <c r="O135" i="5"/>
  <c r="N135" i="5"/>
  <c r="F135" i="5"/>
  <c r="E135" i="5"/>
  <c r="D135" i="5"/>
  <c r="P134" i="5"/>
  <c r="O134" i="5"/>
  <c r="N134" i="5"/>
  <c r="F134" i="5"/>
  <c r="E134" i="5"/>
  <c r="D134" i="5"/>
  <c r="P133" i="5"/>
  <c r="O133" i="5"/>
  <c r="N133" i="5"/>
  <c r="F133" i="5"/>
  <c r="E133" i="5"/>
  <c r="D133" i="5"/>
  <c r="P132" i="5"/>
  <c r="O132" i="5"/>
  <c r="N132" i="5"/>
  <c r="F132" i="5"/>
  <c r="E132" i="5"/>
  <c r="D132" i="5"/>
  <c r="P131" i="5"/>
  <c r="O131" i="5"/>
  <c r="N131" i="5"/>
  <c r="F131" i="5"/>
  <c r="E131" i="5"/>
  <c r="D131" i="5"/>
  <c r="P130" i="5"/>
  <c r="O130" i="5"/>
  <c r="N130" i="5"/>
  <c r="F130" i="5"/>
  <c r="E130" i="5"/>
  <c r="D130" i="5"/>
  <c r="P129" i="5"/>
  <c r="O129" i="5"/>
  <c r="N129" i="5"/>
  <c r="F129" i="5"/>
  <c r="E129" i="5"/>
  <c r="D129" i="5"/>
  <c r="P128" i="5"/>
  <c r="O128" i="5"/>
  <c r="N128" i="5"/>
  <c r="F128" i="5"/>
  <c r="E128" i="5"/>
  <c r="D128" i="5"/>
  <c r="P123" i="5"/>
  <c r="O123" i="5"/>
  <c r="N123" i="5"/>
  <c r="F123" i="5"/>
  <c r="E123" i="5"/>
  <c r="D123" i="5"/>
  <c r="P122" i="5"/>
  <c r="O122" i="5"/>
  <c r="N122" i="5"/>
  <c r="F122" i="5"/>
  <c r="E122" i="5"/>
  <c r="D122" i="5"/>
  <c r="P121" i="5"/>
  <c r="O121" i="5"/>
  <c r="N121" i="5"/>
  <c r="F121" i="5"/>
  <c r="E121" i="5"/>
  <c r="D121" i="5"/>
  <c r="P120" i="5"/>
  <c r="O120" i="5"/>
  <c r="N120" i="5"/>
  <c r="F120" i="5"/>
  <c r="E120" i="5"/>
  <c r="D120" i="5"/>
  <c r="P119" i="5"/>
  <c r="O119" i="5"/>
  <c r="N119" i="5"/>
  <c r="F119" i="5"/>
  <c r="E119" i="5"/>
  <c r="D119" i="5"/>
  <c r="P118" i="5"/>
  <c r="O118" i="5"/>
  <c r="N118" i="5"/>
  <c r="F118" i="5"/>
  <c r="E118" i="5"/>
  <c r="D118" i="5"/>
  <c r="P117" i="5"/>
  <c r="O117" i="5"/>
  <c r="N117" i="5"/>
  <c r="F117" i="5"/>
  <c r="E117" i="5"/>
  <c r="D117" i="5"/>
  <c r="P116" i="5"/>
  <c r="O116" i="5"/>
  <c r="N116" i="5"/>
  <c r="F116" i="5"/>
  <c r="E116" i="5"/>
  <c r="D116" i="5"/>
  <c r="P115" i="5"/>
  <c r="O115" i="5"/>
  <c r="N115" i="5"/>
  <c r="F115" i="5"/>
  <c r="E115" i="5"/>
  <c r="D115" i="5"/>
  <c r="P114" i="5"/>
  <c r="O114" i="5"/>
  <c r="N114" i="5"/>
  <c r="F114" i="5"/>
  <c r="E114" i="5"/>
  <c r="D114" i="5"/>
  <c r="P113" i="5"/>
  <c r="O113" i="5"/>
  <c r="N113" i="5"/>
  <c r="F113" i="5"/>
  <c r="E113" i="5"/>
  <c r="D113" i="5"/>
  <c r="P112" i="5"/>
  <c r="O112" i="5"/>
  <c r="N112" i="5"/>
  <c r="F112" i="5"/>
  <c r="E112" i="5"/>
  <c r="D112" i="5"/>
  <c r="P111" i="5"/>
  <c r="O111" i="5"/>
  <c r="N111" i="5"/>
  <c r="F111" i="5"/>
  <c r="E111" i="5"/>
  <c r="D111" i="5"/>
  <c r="P110" i="5"/>
  <c r="O110" i="5"/>
  <c r="N110" i="5"/>
  <c r="F110" i="5"/>
  <c r="E110" i="5"/>
  <c r="D110" i="5"/>
  <c r="P109" i="5"/>
  <c r="O109" i="5"/>
  <c r="N109" i="5"/>
  <c r="F109" i="5"/>
  <c r="E109" i="5"/>
  <c r="D109" i="5"/>
  <c r="P108" i="5"/>
  <c r="O108" i="5"/>
  <c r="N108" i="5"/>
  <c r="F108" i="5"/>
  <c r="E108" i="5"/>
  <c r="D108" i="5"/>
  <c r="P107" i="5"/>
  <c r="O107" i="5"/>
  <c r="N107" i="5"/>
  <c r="F107" i="5"/>
  <c r="E107" i="5"/>
  <c r="D107" i="5"/>
  <c r="P106" i="5"/>
  <c r="O106" i="5"/>
  <c r="N106" i="5"/>
  <c r="F106" i="5"/>
  <c r="E106" i="5"/>
  <c r="D106" i="5"/>
  <c r="P105" i="5"/>
  <c r="O105" i="5"/>
  <c r="N105" i="5"/>
  <c r="F105" i="5"/>
  <c r="E105" i="5"/>
  <c r="D105" i="5"/>
  <c r="P104" i="5"/>
  <c r="O104" i="5"/>
  <c r="N104" i="5"/>
  <c r="F104" i="5"/>
  <c r="E104" i="5"/>
  <c r="D104" i="5"/>
  <c r="P103" i="5"/>
  <c r="O103" i="5"/>
  <c r="N103" i="5"/>
  <c r="F103" i="5"/>
  <c r="E103" i="5"/>
  <c r="D103" i="5"/>
  <c r="P102" i="5"/>
  <c r="O102" i="5"/>
  <c r="N102" i="5"/>
  <c r="F102" i="5"/>
  <c r="E102" i="5"/>
  <c r="D102" i="5"/>
  <c r="P101" i="5"/>
  <c r="O101" i="5"/>
  <c r="N101" i="5"/>
  <c r="F101" i="5"/>
  <c r="E101" i="5"/>
  <c r="D101" i="5"/>
  <c r="P100" i="5"/>
  <c r="O100" i="5"/>
  <c r="N100" i="5"/>
  <c r="F100" i="5"/>
  <c r="E100" i="5"/>
  <c r="D100" i="5"/>
  <c r="P99" i="5"/>
  <c r="O99" i="5"/>
  <c r="N99" i="5"/>
  <c r="F99" i="5"/>
  <c r="E99" i="5"/>
  <c r="D99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N93" i="5"/>
  <c r="O93" i="5"/>
  <c r="P93" i="5"/>
  <c r="D82" i="5"/>
  <c r="E82" i="5"/>
  <c r="F82" i="5"/>
  <c r="D83" i="5"/>
  <c r="E83" i="5"/>
  <c r="F83" i="5"/>
  <c r="D84" i="5"/>
  <c r="E84" i="5"/>
  <c r="F84" i="5"/>
  <c r="D85" i="5"/>
  <c r="E85" i="5"/>
  <c r="F85" i="5"/>
  <c r="D86" i="5"/>
  <c r="E86" i="5"/>
  <c r="F86" i="5"/>
  <c r="D87" i="5"/>
  <c r="E87" i="5"/>
  <c r="F87" i="5"/>
  <c r="D88" i="5"/>
  <c r="E88" i="5"/>
  <c r="F88" i="5"/>
  <c r="D89" i="5"/>
  <c r="E89" i="5"/>
  <c r="F89" i="5"/>
  <c r="D90" i="5"/>
  <c r="E90" i="5"/>
  <c r="F90" i="5"/>
  <c r="D91" i="5"/>
  <c r="E91" i="5"/>
  <c r="F91" i="5"/>
  <c r="D92" i="5"/>
  <c r="E92" i="5"/>
  <c r="F92" i="5"/>
  <c r="D93" i="5"/>
  <c r="E93" i="5"/>
  <c r="F93" i="5"/>
  <c r="P81" i="5"/>
  <c r="O81" i="5"/>
  <c r="N81" i="5"/>
  <c r="F81" i="5"/>
  <c r="E81" i="5"/>
  <c r="D81" i="5"/>
  <c r="P80" i="5"/>
  <c r="O80" i="5"/>
  <c r="N80" i="5"/>
  <c r="F80" i="5"/>
  <c r="E80" i="5"/>
  <c r="D80" i="5"/>
  <c r="P79" i="5"/>
  <c r="O79" i="5"/>
  <c r="N79" i="5"/>
  <c r="F79" i="5"/>
  <c r="E79" i="5"/>
  <c r="D79" i="5"/>
  <c r="P78" i="5"/>
  <c r="O78" i="5"/>
  <c r="N78" i="5"/>
  <c r="F78" i="5"/>
  <c r="E78" i="5"/>
  <c r="D78" i="5"/>
  <c r="P77" i="5"/>
  <c r="O77" i="5"/>
  <c r="N77" i="5"/>
  <c r="F77" i="5"/>
  <c r="E77" i="5"/>
  <c r="D77" i="5"/>
  <c r="P76" i="5"/>
  <c r="O76" i="5"/>
  <c r="N76" i="5"/>
  <c r="F76" i="5"/>
  <c r="E76" i="5"/>
  <c r="D76" i="5"/>
  <c r="P75" i="5"/>
  <c r="O75" i="5"/>
  <c r="N75" i="5"/>
  <c r="F75" i="5"/>
  <c r="E75" i="5"/>
  <c r="D75" i="5"/>
  <c r="P74" i="5"/>
  <c r="O74" i="5"/>
  <c r="N74" i="5"/>
  <c r="F74" i="5"/>
  <c r="E74" i="5"/>
  <c r="D74" i="5"/>
  <c r="P73" i="5"/>
  <c r="O73" i="5"/>
  <c r="N73" i="5"/>
  <c r="F73" i="5"/>
  <c r="E73" i="5"/>
  <c r="D73" i="5"/>
  <c r="P72" i="5"/>
  <c r="O72" i="5"/>
  <c r="N72" i="5"/>
  <c r="F72" i="5"/>
  <c r="E72" i="5"/>
  <c r="D72" i="5"/>
  <c r="P71" i="5"/>
  <c r="O71" i="5"/>
  <c r="N71" i="5"/>
  <c r="F71" i="5"/>
  <c r="E71" i="5"/>
  <c r="D71" i="5"/>
  <c r="P70" i="5"/>
  <c r="O70" i="5"/>
  <c r="N70" i="5"/>
  <c r="F70" i="5"/>
  <c r="E70" i="5"/>
  <c r="D70" i="5"/>
  <c r="P69" i="5"/>
  <c r="O69" i="5"/>
  <c r="N69" i="5"/>
  <c r="F69" i="5"/>
  <c r="E69" i="5"/>
  <c r="D69" i="5"/>
  <c r="P68" i="5"/>
  <c r="O68" i="5"/>
  <c r="N68" i="5"/>
  <c r="F68" i="5"/>
  <c r="E68" i="5"/>
  <c r="D68" i="5"/>
  <c r="P67" i="5"/>
  <c r="O67" i="5"/>
  <c r="N67" i="5"/>
  <c r="F67" i="5"/>
  <c r="E67" i="5"/>
  <c r="D67" i="5"/>
  <c r="P66" i="5"/>
  <c r="O66" i="5"/>
  <c r="N66" i="5"/>
  <c r="F66" i="5"/>
  <c r="E66" i="5"/>
  <c r="D66" i="5"/>
  <c r="P65" i="5"/>
  <c r="O65" i="5"/>
  <c r="N65" i="5"/>
  <c r="F65" i="5"/>
  <c r="E65" i="5"/>
  <c r="D65" i="5"/>
  <c r="P64" i="5"/>
  <c r="O64" i="5"/>
  <c r="N64" i="5"/>
  <c r="F64" i="5"/>
  <c r="E64" i="5"/>
  <c r="D64" i="5"/>
  <c r="P63" i="5"/>
  <c r="O63" i="5"/>
  <c r="N63" i="5"/>
  <c r="F63" i="5"/>
  <c r="E63" i="5"/>
  <c r="D63" i="5"/>
  <c r="P62" i="5"/>
  <c r="O62" i="5"/>
  <c r="N62" i="5"/>
  <c r="F62" i="5"/>
  <c r="E62" i="5"/>
  <c r="D62" i="5"/>
  <c r="P61" i="5"/>
  <c r="O61" i="5"/>
  <c r="N61" i="5"/>
  <c r="F61" i="5"/>
  <c r="E61" i="5"/>
  <c r="D61" i="5"/>
  <c r="P60" i="5"/>
  <c r="O60" i="5"/>
  <c r="N60" i="5"/>
  <c r="F60" i="5"/>
  <c r="E60" i="5"/>
  <c r="D60" i="5"/>
  <c r="P59" i="5"/>
  <c r="O59" i="5"/>
  <c r="N59" i="5"/>
  <c r="F59" i="5"/>
  <c r="E59" i="5"/>
  <c r="D59" i="5"/>
  <c r="P58" i="5"/>
  <c r="O58" i="5"/>
  <c r="N58" i="5"/>
  <c r="F58" i="5"/>
  <c r="E58" i="5"/>
  <c r="D58" i="5"/>
  <c r="P57" i="5"/>
  <c r="O57" i="5"/>
  <c r="N57" i="5"/>
  <c r="F57" i="5"/>
  <c r="E57" i="5"/>
  <c r="D57" i="5"/>
  <c r="P56" i="5"/>
  <c r="O56" i="5"/>
  <c r="N56" i="5"/>
  <c r="F56" i="5"/>
  <c r="E56" i="5"/>
  <c r="D56" i="5"/>
  <c r="P55" i="5"/>
  <c r="O55" i="5"/>
  <c r="N55" i="5"/>
  <c r="F55" i="5"/>
  <c r="E55" i="5"/>
  <c r="D55" i="5"/>
  <c r="P54" i="5"/>
  <c r="O54" i="5"/>
  <c r="N54" i="5"/>
  <c r="F54" i="5"/>
  <c r="E54" i="5"/>
  <c r="D54" i="5"/>
  <c r="P53" i="5"/>
  <c r="O53" i="5"/>
  <c r="N53" i="5"/>
  <c r="F53" i="5"/>
  <c r="E53" i="5"/>
  <c r="D53" i="5"/>
  <c r="P52" i="5"/>
  <c r="O52" i="5"/>
  <c r="N52" i="5"/>
  <c r="F52" i="5"/>
  <c r="E52" i="5"/>
  <c r="D52" i="5"/>
  <c r="P51" i="5"/>
  <c r="O51" i="5"/>
  <c r="N51" i="5"/>
  <c r="F51" i="5"/>
  <c r="E51" i="5"/>
  <c r="D51" i="5"/>
  <c r="P50" i="5"/>
  <c r="O50" i="5"/>
  <c r="N50" i="5"/>
  <c r="F50" i="5"/>
  <c r="E50" i="5"/>
  <c r="D50" i="5"/>
  <c r="P49" i="5"/>
  <c r="O49" i="5"/>
  <c r="N49" i="5"/>
  <c r="F49" i="5"/>
  <c r="E49" i="5"/>
  <c r="D49" i="5"/>
  <c r="P48" i="5"/>
  <c r="O48" i="5"/>
  <c r="N48" i="5"/>
  <c r="F48" i="5"/>
  <c r="E48" i="5"/>
  <c r="D48" i="5"/>
  <c r="P47" i="5"/>
  <c r="O47" i="5"/>
  <c r="N47" i="5"/>
  <c r="F47" i="5"/>
  <c r="E47" i="5"/>
  <c r="D47" i="5"/>
  <c r="P46" i="5"/>
  <c r="O46" i="5"/>
  <c r="N46" i="5"/>
  <c r="F46" i="5"/>
  <c r="E46" i="5"/>
  <c r="D46" i="5"/>
  <c r="N40" i="5"/>
  <c r="O40" i="5"/>
  <c r="P40" i="5"/>
  <c r="D19" i="5"/>
  <c r="E19" i="5"/>
  <c r="N15" i="5"/>
  <c r="O15" i="5"/>
  <c r="P15" i="5"/>
  <c r="D18" i="5"/>
  <c r="E18" i="5"/>
  <c r="N16" i="5"/>
  <c r="O16" i="5"/>
  <c r="P16" i="5"/>
  <c r="D9" i="5"/>
  <c r="E9" i="5"/>
  <c r="N17" i="5"/>
  <c r="O17" i="5"/>
  <c r="P17" i="5"/>
  <c r="D16" i="5"/>
  <c r="E16" i="5"/>
  <c r="N18" i="5"/>
  <c r="O18" i="5"/>
  <c r="P18" i="5"/>
  <c r="D13" i="5"/>
  <c r="E13" i="5"/>
  <c r="N19" i="5"/>
  <c r="O19" i="5"/>
  <c r="P19" i="5"/>
  <c r="D14" i="5"/>
  <c r="E14" i="5"/>
  <c r="N20" i="5"/>
  <c r="O20" i="5"/>
  <c r="P20" i="5"/>
  <c r="D12" i="5"/>
  <c r="E12" i="5"/>
  <c r="N21" i="5"/>
  <c r="O21" i="5"/>
  <c r="P21" i="5"/>
  <c r="D20" i="5"/>
  <c r="E20" i="5"/>
  <c r="N22" i="5"/>
  <c r="O22" i="5"/>
  <c r="P22" i="5"/>
  <c r="D21" i="5"/>
  <c r="E21" i="5"/>
  <c r="N23" i="5"/>
  <c r="O23" i="5"/>
  <c r="P23" i="5"/>
  <c r="N24" i="5"/>
  <c r="O24" i="5"/>
  <c r="P24" i="5"/>
  <c r="N25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P14" i="5"/>
  <c r="O14" i="5"/>
  <c r="N14" i="5"/>
  <c r="P13" i="5"/>
  <c r="O13" i="5"/>
  <c r="N13" i="5"/>
  <c r="E11" i="5"/>
  <c r="D11" i="5"/>
  <c r="P12" i="5"/>
  <c r="O12" i="5"/>
  <c r="N12" i="5"/>
  <c r="E22" i="5"/>
  <c r="D22" i="5"/>
  <c r="P11" i="5"/>
  <c r="O11" i="5"/>
  <c r="N11" i="5"/>
  <c r="E15" i="5"/>
  <c r="D15" i="5"/>
  <c r="P10" i="5"/>
  <c r="O10" i="5"/>
  <c r="N10" i="5"/>
  <c r="E17" i="5"/>
  <c r="D17" i="5"/>
  <c r="P9" i="5"/>
  <c r="O9" i="5"/>
  <c r="N9" i="5"/>
  <c r="E10" i="5"/>
  <c r="D10" i="5"/>
  <c r="P8" i="5"/>
  <c r="O8" i="5"/>
  <c r="N8" i="5"/>
  <c r="E8" i="5"/>
  <c r="D8" i="5"/>
  <c r="P7" i="5"/>
  <c r="O7" i="5"/>
  <c r="N7" i="5"/>
  <c r="E7" i="5"/>
  <c r="D7" i="5"/>
  <c r="P6" i="5"/>
  <c r="O6" i="5"/>
  <c r="N6" i="5"/>
  <c r="E6" i="5"/>
  <c r="D6" i="5"/>
  <c r="P5" i="5"/>
  <c r="O5" i="5"/>
  <c r="N5" i="5"/>
  <c r="F5" i="5"/>
  <c r="E5" i="5"/>
  <c r="D5" i="5"/>
  <c r="F109" i="4"/>
  <c r="E109" i="4"/>
  <c r="D109" i="4"/>
  <c r="F98" i="4"/>
  <c r="E98" i="4"/>
  <c r="D98" i="4"/>
  <c r="F86" i="4"/>
  <c r="E86" i="4"/>
  <c r="D86" i="4"/>
  <c r="F78" i="4"/>
  <c r="E78" i="4"/>
  <c r="D78" i="4"/>
  <c r="F88" i="4"/>
  <c r="E88" i="4"/>
  <c r="D88" i="4"/>
  <c r="F77" i="4"/>
  <c r="E77" i="4"/>
  <c r="D77" i="4"/>
  <c r="F80" i="4"/>
  <c r="E80" i="4"/>
  <c r="D80" i="4"/>
  <c r="F100" i="4"/>
  <c r="E100" i="4"/>
  <c r="D100" i="4"/>
  <c r="F92" i="4"/>
  <c r="E92" i="4"/>
  <c r="D92" i="4"/>
  <c r="F87" i="4"/>
  <c r="E87" i="4"/>
  <c r="D87" i="4"/>
  <c r="F74" i="4"/>
  <c r="E74" i="4"/>
  <c r="D74" i="4"/>
  <c r="F73" i="4"/>
  <c r="E73" i="4"/>
  <c r="D73" i="4"/>
  <c r="M89" i="4"/>
  <c r="L89" i="4"/>
  <c r="K89" i="4"/>
  <c r="F72" i="4"/>
  <c r="E72" i="4"/>
  <c r="D72" i="4"/>
  <c r="M77" i="4"/>
  <c r="L77" i="4"/>
  <c r="K77" i="4"/>
  <c r="F91" i="4"/>
  <c r="E91" i="4"/>
  <c r="D91" i="4"/>
  <c r="M79" i="4"/>
  <c r="L79" i="4"/>
  <c r="K79" i="4"/>
  <c r="F85" i="4"/>
  <c r="E85" i="4"/>
  <c r="D85" i="4"/>
  <c r="M97" i="4"/>
  <c r="L97" i="4"/>
  <c r="K97" i="4"/>
  <c r="F76" i="4"/>
  <c r="E76" i="4"/>
  <c r="D76" i="4"/>
  <c r="M72" i="4"/>
  <c r="L72" i="4"/>
  <c r="K72" i="4"/>
  <c r="F83" i="4"/>
  <c r="E83" i="4"/>
  <c r="D83" i="4"/>
  <c r="M80" i="4"/>
  <c r="L80" i="4"/>
  <c r="K80" i="4"/>
  <c r="F95" i="4"/>
  <c r="E95" i="4"/>
  <c r="D95" i="4"/>
  <c r="M73" i="4"/>
  <c r="L73" i="4"/>
  <c r="K73" i="4"/>
  <c r="F84" i="4"/>
  <c r="E84" i="4"/>
  <c r="D84" i="4"/>
  <c r="M75" i="4"/>
  <c r="L75" i="4"/>
  <c r="K75" i="4"/>
  <c r="F108" i="4"/>
  <c r="E108" i="4"/>
  <c r="D108" i="4"/>
  <c r="M76" i="4"/>
  <c r="L76" i="4"/>
  <c r="K76" i="4"/>
  <c r="F101" i="4"/>
  <c r="E101" i="4"/>
  <c r="D101" i="4"/>
  <c r="M87" i="4"/>
  <c r="L87" i="4"/>
  <c r="K87" i="4"/>
  <c r="F99" i="4"/>
  <c r="E99" i="4"/>
  <c r="D99" i="4"/>
  <c r="M98" i="4"/>
  <c r="L98" i="4"/>
  <c r="K98" i="4"/>
  <c r="F105" i="4"/>
  <c r="E105" i="4"/>
  <c r="D105" i="4"/>
  <c r="M94" i="4"/>
  <c r="L94" i="4"/>
  <c r="K94" i="4"/>
  <c r="F82" i="4"/>
  <c r="E82" i="4"/>
  <c r="D82" i="4"/>
  <c r="M78" i="4"/>
  <c r="L78" i="4"/>
  <c r="K78" i="4"/>
  <c r="F79" i="4"/>
  <c r="E79" i="4"/>
  <c r="D79" i="4"/>
  <c r="M96" i="4"/>
  <c r="L96" i="4"/>
  <c r="K96" i="4"/>
  <c r="F90" i="4"/>
  <c r="E90" i="4"/>
  <c r="D90" i="4"/>
  <c r="M90" i="4"/>
  <c r="L90" i="4"/>
  <c r="K90" i="4"/>
  <c r="F93" i="4"/>
  <c r="E93" i="4"/>
  <c r="D93" i="4"/>
  <c r="M101" i="4"/>
  <c r="L101" i="4"/>
  <c r="K101" i="4"/>
  <c r="F106" i="4"/>
  <c r="E106" i="4"/>
  <c r="D106" i="4"/>
  <c r="M85" i="4"/>
  <c r="L85" i="4"/>
  <c r="K85" i="4"/>
  <c r="F112" i="4"/>
  <c r="E112" i="4"/>
  <c r="D112" i="4"/>
  <c r="M84" i="4"/>
  <c r="L84" i="4"/>
  <c r="K84" i="4"/>
  <c r="F97" i="4"/>
  <c r="E97" i="4"/>
  <c r="D97" i="4"/>
  <c r="M83" i="4"/>
  <c r="L83" i="4"/>
  <c r="K83" i="4"/>
  <c r="F104" i="4"/>
  <c r="E104" i="4"/>
  <c r="M74" i="4"/>
  <c r="L74" i="4"/>
  <c r="K74" i="4"/>
  <c r="F94" i="4"/>
  <c r="E94" i="4"/>
  <c r="D94" i="4"/>
  <c r="M82" i="4"/>
  <c r="L82" i="4"/>
  <c r="K82" i="4"/>
  <c r="F102" i="4"/>
  <c r="E102" i="4"/>
  <c r="D102" i="4"/>
  <c r="M93" i="4"/>
  <c r="L93" i="4"/>
  <c r="K93" i="4"/>
  <c r="F81" i="4"/>
  <c r="E81" i="4"/>
  <c r="D81" i="4"/>
  <c r="M88" i="4"/>
  <c r="L88" i="4"/>
  <c r="K88" i="4"/>
  <c r="F75" i="4"/>
  <c r="E75" i="4"/>
  <c r="D75" i="4"/>
  <c r="M92" i="4"/>
  <c r="L92" i="4"/>
  <c r="K92" i="4"/>
  <c r="F89" i="4"/>
  <c r="E89" i="4"/>
  <c r="D89" i="4"/>
  <c r="M91" i="4"/>
  <c r="L91" i="4"/>
  <c r="K91" i="4"/>
  <c r="F110" i="4"/>
  <c r="E110" i="4"/>
  <c r="D110" i="4"/>
  <c r="M86" i="4"/>
  <c r="L86" i="4"/>
  <c r="K86" i="4"/>
  <c r="F103" i="4"/>
  <c r="E103" i="4"/>
  <c r="D103" i="4"/>
  <c r="F113" i="4"/>
  <c r="E113" i="4"/>
  <c r="D113" i="4"/>
  <c r="F96" i="4"/>
  <c r="E96" i="4"/>
  <c r="D96" i="4"/>
  <c r="F107" i="4"/>
  <c r="E107" i="4"/>
  <c r="D107" i="4"/>
  <c r="F111" i="4"/>
  <c r="E111" i="4"/>
  <c r="D111" i="4"/>
  <c r="D33" i="4"/>
  <c r="E33" i="4"/>
  <c r="F33" i="4"/>
  <c r="K46" i="4"/>
  <c r="L46" i="4"/>
  <c r="D27" i="4"/>
  <c r="E27" i="4"/>
  <c r="F27" i="4"/>
  <c r="K48" i="4"/>
  <c r="L48" i="4"/>
  <c r="D31" i="4"/>
  <c r="E31" i="4"/>
  <c r="F31" i="4"/>
  <c r="K49" i="4"/>
  <c r="L49" i="4"/>
  <c r="D38" i="4"/>
  <c r="E38" i="4"/>
  <c r="F38" i="4"/>
  <c r="K35" i="4"/>
  <c r="L35" i="4"/>
  <c r="D37" i="4"/>
  <c r="E37" i="4"/>
  <c r="F37" i="4"/>
  <c r="K57" i="4"/>
  <c r="L57" i="4"/>
  <c r="D35" i="4"/>
  <c r="E35" i="4"/>
  <c r="F35" i="4"/>
  <c r="D34" i="4"/>
  <c r="E34" i="4"/>
  <c r="F34" i="4"/>
  <c r="K56" i="4"/>
  <c r="L56" i="4"/>
  <c r="K41" i="4"/>
  <c r="L41" i="4"/>
  <c r="K39" i="4"/>
  <c r="L39" i="4"/>
  <c r="K26" i="4"/>
  <c r="L26" i="4"/>
  <c r="K25" i="4"/>
  <c r="L25" i="4"/>
  <c r="K40" i="4"/>
  <c r="L40" i="4"/>
  <c r="K47" i="4"/>
  <c r="L47" i="4"/>
  <c r="K32" i="4"/>
  <c r="L32" i="4"/>
  <c r="K52" i="4"/>
  <c r="L52" i="4"/>
  <c r="K24" i="4"/>
  <c r="L24" i="4"/>
  <c r="K28" i="4"/>
  <c r="L28" i="4"/>
  <c r="K60" i="4"/>
  <c r="L60" i="4"/>
  <c r="K27" i="4"/>
  <c r="L27" i="4"/>
  <c r="K38" i="4"/>
  <c r="L38" i="4"/>
  <c r="K42" i="4"/>
  <c r="L42" i="4"/>
  <c r="L59" i="4"/>
  <c r="K59" i="4"/>
  <c r="F23" i="4"/>
  <c r="E23" i="4"/>
  <c r="D23" i="4"/>
  <c r="F39" i="4"/>
  <c r="E39" i="4"/>
  <c r="D39" i="4"/>
  <c r="L29" i="4"/>
  <c r="K29" i="4"/>
  <c r="F36" i="4"/>
  <c r="E36" i="4"/>
  <c r="D36" i="4"/>
  <c r="L51" i="4"/>
  <c r="K51" i="4"/>
  <c r="F26" i="4"/>
  <c r="E26" i="4"/>
  <c r="D26" i="4"/>
  <c r="L43" i="4"/>
  <c r="K43" i="4"/>
  <c r="F25" i="4"/>
  <c r="E25" i="4"/>
  <c r="D25" i="4"/>
  <c r="L31" i="4"/>
  <c r="K31" i="4"/>
  <c r="F29" i="4"/>
  <c r="E29" i="4"/>
  <c r="D29" i="4"/>
  <c r="L36" i="4"/>
  <c r="K36" i="4"/>
  <c r="F28" i="4"/>
  <c r="E28" i="4"/>
  <c r="D28" i="4"/>
  <c r="L33" i="4"/>
  <c r="K33" i="4"/>
  <c r="F30" i="4"/>
  <c r="E30" i="4"/>
  <c r="D30" i="4"/>
  <c r="L55" i="4"/>
  <c r="K55" i="4"/>
  <c r="F43" i="4"/>
  <c r="E43" i="4"/>
  <c r="D43" i="4"/>
  <c r="L54" i="4"/>
  <c r="K54" i="4"/>
  <c r="F42" i="4"/>
  <c r="E42" i="4"/>
  <c r="D42" i="4"/>
  <c r="L58" i="4"/>
  <c r="K58" i="4"/>
  <c r="F32" i="4"/>
  <c r="E32" i="4"/>
  <c r="D32" i="4"/>
  <c r="L53" i="4"/>
  <c r="K53" i="4"/>
  <c r="F44" i="4"/>
  <c r="E44" i="4"/>
  <c r="D44" i="4"/>
  <c r="L50" i="4"/>
  <c r="K50" i="4"/>
  <c r="F24" i="4"/>
  <c r="E24" i="4"/>
  <c r="D24" i="4"/>
  <c r="L37" i="4"/>
  <c r="K37" i="4"/>
  <c r="F40" i="4"/>
  <c r="E40" i="4"/>
  <c r="D40" i="4"/>
  <c r="L30" i="4"/>
  <c r="K30" i="4"/>
  <c r="F41" i="4"/>
  <c r="E41" i="4"/>
  <c r="D41" i="4"/>
  <c r="L44" i="4"/>
  <c r="K44" i="4"/>
  <c r="F45" i="4"/>
  <c r="E45" i="4"/>
  <c r="D45" i="4"/>
  <c r="L23" i="4"/>
  <c r="K23" i="4"/>
  <c r="F22" i="4"/>
  <c r="E22" i="4"/>
  <c r="D22" i="4"/>
  <c r="L21" i="4"/>
  <c r="K21" i="4"/>
  <c r="F21" i="4"/>
  <c r="E21" i="4"/>
  <c r="D21" i="4"/>
  <c r="L20" i="4"/>
  <c r="K20" i="4"/>
  <c r="F20" i="4"/>
  <c r="E20" i="4"/>
  <c r="D20" i="4"/>
  <c r="M19" i="4"/>
  <c r="L19" i="4"/>
  <c r="K19" i="4"/>
  <c r="F19" i="4"/>
  <c r="E19" i="4"/>
  <c r="D19" i="4"/>
  <c r="M9" i="4"/>
  <c r="L9" i="4"/>
  <c r="K9" i="4"/>
  <c r="M13" i="4"/>
  <c r="L13" i="4"/>
  <c r="K13" i="4"/>
  <c r="M10" i="4"/>
  <c r="L10" i="4"/>
  <c r="K10" i="4"/>
  <c r="M11" i="4"/>
  <c r="L11" i="4"/>
  <c r="K11" i="4"/>
  <c r="M8" i="4"/>
  <c r="L8" i="4"/>
  <c r="K8" i="4"/>
  <c r="M7" i="4"/>
  <c r="L7" i="4"/>
  <c r="K7" i="4"/>
  <c r="F8" i="4"/>
  <c r="E8" i="4"/>
  <c r="D8" i="4"/>
  <c r="M12" i="4"/>
  <c r="L12" i="4"/>
  <c r="K12" i="4"/>
  <c r="F7" i="4"/>
  <c r="E7" i="4"/>
  <c r="D7" i="4"/>
  <c r="M6" i="4"/>
  <c r="L6" i="4"/>
  <c r="K6" i="4"/>
  <c r="F6" i="4"/>
  <c r="E6" i="4"/>
  <c r="D6" i="4"/>
  <c r="M5" i="4"/>
  <c r="L5" i="4"/>
  <c r="K5" i="4"/>
  <c r="F5" i="4"/>
  <c r="E5" i="4"/>
  <c r="D5" i="4"/>
  <c r="M4" i="4"/>
  <c r="L4" i="4"/>
  <c r="K4" i="4"/>
  <c r="F4" i="4"/>
  <c r="E4" i="4"/>
  <c r="D4" i="4"/>
  <c r="P42" i="3"/>
  <c r="O42" i="3"/>
  <c r="N42" i="3"/>
  <c r="P41" i="3"/>
  <c r="O41" i="3"/>
  <c r="N41" i="3"/>
  <c r="P34" i="3"/>
  <c r="O34" i="3"/>
  <c r="N34" i="3"/>
  <c r="P33" i="3"/>
  <c r="O33" i="3"/>
  <c r="N33" i="3"/>
  <c r="P32" i="3"/>
  <c r="O32" i="3"/>
  <c r="N32" i="3"/>
  <c r="P31" i="3"/>
  <c r="O31" i="3"/>
  <c r="N31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P4" i="3"/>
  <c r="O4" i="3"/>
  <c r="N4" i="3"/>
  <c r="F42" i="3"/>
  <c r="E42" i="3"/>
  <c r="D42" i="3"/>
  <c r="F41" i="3"/>
  <c r="E41" i="3"/>
  <c r="D41" i="3"/>
  <c r="F34" i="3"/>
  <c r="E34" i="3"/>
  <c r="D34" i="3"/>
  <c r="F33" i="3"/>
  <c r="E33" i="3"/>
  <c r="D33" i="3"/>
  <c r="F32" i="3"/>
  <c r="E32" i="3"/>
  <c r="D32" i="3"/>
  <c r="F31" i="3"/>
  <c r="E31" i="3"/>
  <c r="D31" i="3"/>
  <c r="F24" i="3"/>
  <c r="E24" i="3"/>
  <c r="D24" i="3"/>
  <c r="F25" i="3"/>
  <c r="E25" i="3"/>
  <c r="D25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M241" i="2"/>
  <c r="L241" i="2"/>
  <c r="K241" i="2"/>
  <c r="M240" i="2"/>
  <c r="L240" i="2"/>
  <c r="K240" i="2"/>
  <c r="M239" i="2"/>
  <c r="L239" i="2"/>
  <c r="K239" i="2"/>
  <c r="F239" i="2"/>
  <c r="E239" i="2"/>
  <c r="D239" i="2"/>
  <c r="M231" i="2"/>
  <c r="L231" i="2"/>
  <c r="K231" i="2"/>
  <c r="M230" i="2"/>
  <c r="L230" i="2"/>
  <c r="K230" i="2"/>
  <c r="F230" i="2"/>
  <c r="E230" i="2"/>
  <c r="D230" i="2"/>
  <c r="M229" i="2"/>
  <c r="L229" i="2"/>
  <c r="K229" i="2"/>
  <c r="F229" i="2"/>
  <c r="E229" i="2"/>
  <c r="D229" i="2"/>
  <c r="M228" i="2"/>
  <c r="L228" i="2"/>
  <c r="K228" i="2"/>
  <c r="F228" i="2"/>
  <c r="E228" i="2"/>
  <c r="D228" i="2"/>
  <c r="M227" i="2"/>
  <c r="L227" i="2"/>
  <c r="K227" i="2"/>
  <c r="F227" i="2"/>
  <c r="E227" i="2"/>
  <c r="D227" i="2"/>
  <c r="M220" i="2"/>
  <c r="L220" i="2"/>
  <c r="K220" i="2"/>
  <c r="M219" i="2"/>
  <c r="L219" i="2"/>
  <c r="K219" i="2"/>
  <c r="M218" i="2"/>
  <c r="L218" i="2"/>
  <c r="K218" i="2"/>
  <c r="F218" i="2"/>
  <c r="E218" i="2"/>
  <c r="D218" i="2"/>
  <c r="M217" i="2"/>
  <c r="L217" i="2"/>
  <c r="K217" i="2"/>
  <c r="F217" i="2"/>
  <c r="E217" i="2"/>
  <c r="D217" i="2"/>
  <c r="M216" i="2"/>
  <c r="L216" i="2"/>
  <c r="K216" i="2"/>
  <c r="F216" i="2"/>
  <c r="E216" i="2"/>
  <c r="D216" i="2"/>
  <c r="M215" i="2"/>
  <c r="L215" i="2"/>
  <c r="K215" i="2"/>
  <c r="F215" i="2"/>
  <c r="E215" i="2"/>
  <c r="D215" i="2"/>
  <c r="M214" i="2"/>
  <c r="L214" i="2"/>
  <c r="K214" i="2"/>
  <c r="F214" i="2"/>
  <c r="E214" i="2"/>
  <c r="D214" i="2"/>
  <c r="M213" i="2"/>
  <c r="L213" i="2"/>
  <c r="K213" i="2"/>
  <c r="F213" i="2"/>
  <c r="E213" i="2"/>
  <c r="D213" i="2"/>
  <c r="M212" i="2"/>
  <c r="L212" i="2"/>
  <c r="K212" i="2"/>
  <c r="F212" i="2"/>
  <c r="E212" i="2"/>
  <c r="D212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F196" i="2"/>
  <c r="E196" i="2"/>
  <c r="D196" i="2"/>
  <c r="M195" i="2"/>
  <c r="L195" i="2"/>
  <c r="K195" i="2"/>
  <c r="F195" i="2"/>
  <c r="E195" i="2"/>
  <c r="D195" i="2"/>
  <c r="M194" i="2"/>
  <c r="L194" i="2"/>
  <c r="K194" i="2"/>
  <c r="F194" i="2"/>
  <c r="E194" i="2"/>
  <c r="D194" i="2"/>
  <c r="M193" i="2"/>
  <c r="L193" i="2"/>
  <c r="K193" i="2"/>
  <c r="F193" i="2"/>
  <c r="E193" i="2"/>
  <c r="D193" i="2"/>
  <c r="M192" i="2"/>
  <c r="L192" i="2"/>
  <c r="K192" i="2"/>
  <c r="F192" i="2"/>
  <c r="E192" i="2"/>
  <c r="D192" i="2"/>
  <c r="M191" i="2"/>
  <c r="L191" i="2"/>
  <c r="K191" i="2"/>
  <c r="F191" i="2"/>
  <c r="E191" i="2"/>
  <c r="D191" i="2"/>
  <c r="M190" i="2"/>
  <c r="L190" i="2"/>
  <c r="K190" i="2"/>
  <c r="F190" i="2"/>
  <c r="E190" i="2"/>
  <c r="D190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M179" i="2"/>
  <c r="L179" i="2"/>
  <c r="K179" i="2"/>
  <c r="F179" i="2"/>
  <c r="E179" i="2"/>
  <c r="D179" i="2"/>
  <c r="M178" i="2"/>
  <c r="L178" i="2"/>
  <c r="K178" i="2"/>
  <c r="F178" i="2"/>
  <c r="E178" i="2"/>
  <c r="D178" i="2"/>
  <c r="M177" i="2"/>
  <c r="L177" i="2"/>
  <c r="K177" i="2"/>
  <c r="F177" i="2"/>
  <c r="E177" i="2"/>
  <c r="D177" i="2"/>
  <c r="M176" i="2"/>
  <c r="L176" i="2"/>
  <c r="K176" i="2"/>
  <c r="F176" i="2"/>
  <c r="E176" i="2"/>
  <c r="D176" i="2"/>
  <c r="M175" i="2"/>
  <c r="L175" i="2"/>
  <c r="K175" i="2"/>
  <c r="F175" i="2"/>
  <c r="E175" i="2"/>
  <c r="D175" i="2"/>
  <c r="M174" i="2"/>
  <c r="L174" i="2"/>
  <c r="K174" i="2"/>
  <c r="F174" i="2"/>
  <c r="E174" i="2"/>
  <c r="D174" i="2"/>
  <c r="M173" i="2"/>
  <c r="L173" i="2"/>
  <c r="K173" i="2"/>
  <c r="F173" i="2"/>
  <c r="E173" i="2"/>
  <c r="D173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M159" i="2"/>
  <c r="L159" i="2"/>
  <c r="K159" i="2"/>
  <c r="F159" i="2"/>
  <c r="E159" i="2"/>
  <c r="D159" i="2"/>
  <c r="M158" i="2"/>
  <c r="L158" i="2"/>
  <c r="K158" i="2"/>
  <c r="F158" i="2"/>
  <c r="E158" i="2"/>
  <c r="D158" i="2"/>
  <c r="M157" i="2"/>
  <c r="L157" i="2"/>
  <c r="K157" i="2"/>
  <c r="F157" i="2"/>
  <c r="E157" i="2"/>
  <c r="D157" i="2"/>
  <c r="M156" i="2"/>
  <c r="L156" i="2"/>
  <c r="K156" i="2"/>
  <c r="F156" i="2"/>
  <c r="E156" i="2"/>
  <c r="D156" i="2"/>
  <c r="M155" i="2"/>
  <c r="L155" i="2"/>
  <c r="K155" i="2"/>
  <c r="F155" i="2"/>
  <c r="E155" i="2"/>
  <c r="D155" i="2"/>
  <c r="M154" i="2"/>
  <c r="L154" i="2"/>
  <c r="K154" i="2"/>
  <c r="F154" i="2"/>
  <c r="E154" i="2"/>
  <c r="D154" i="2"/>
  <c r="M153" i="2"/>
  <c r="L153" i="2"/>
  <c r="K153" i="2"/>
  <c r="F153" i="2"/>
  <c r="E153" i="2"/>
  <c r="D153" i="2"/>
  <c r="M152" i="2"/>
  <c r="L152" i="2"/>
  <c r="K152" i="2"/>
  <c r="F152" i="2"/>
  <c r="E152" i="2"/>
  <c r="D152" i="2"/>
  <c r="M151" i="2"/>
  <c r="L151" i="2"/>
  <c r="K151" i="2"/>
  <c r="F151" i="2"/>
  <c r="E151" i="2"/>
  <c r="D151" i="2"/>
  <c r="M150" i="2"/>
  <c r="L150" i="2"/>
  <c r="K150" i="2"/>
  <c r="F150" i="2"/>
  <c r="E150" i="2"/>
  <c r="D150" i="2"/>
  <c r="M149" i="2"/>
  <c r="L149" i="2"/>
  <c r="K149" i="2"/>
  <c r="F149" i="2"/>
  <c r="E149" i="2"/>
  <c r="D149" i="2"/>
  <c r="M148" i="2"/>
  <c r="L148" i="2"/>
  <c r="K148" i="2"/>
  <c r="F148" i="2"/>
  <c r="E148" i="2"/>
  <c r="D148" i="2"/>
  <c r="M147" i="2"/>
  <c r="L147" i="2"/>
  <c r="K147" i="2"/>
  <c r="F147" i="2"/>
  <c r="E147" i="2"/>
  <c r="D147" i="2"/>
  <c r="M146" i="2"/>
  <c r="L146" i="2"/>
  <c r="K146" i="2"/>
  <c r="F146" i="2"/>
  <c r="E146" i="2"/>
  <c r="D146" i="2"/>
  <c r="M145" i="2"/>
  <c r="L145" i="2"/>
  <c r="K145" i="2"/>
  <c r="F145" i="2"/>
  <c r="E145" i="2"/>
  <c r="D145" i="2"/>
  <c r="M144" i="2"/>
  <c r="L144" i="2"/>
  <c r="K144" i="2"/>
  <c r="F144" i="2"/>
  <c r="E144" i="2"/>
  <c r="D144" i="2"/>
  <c r="M143" i="2"/>
  <c r="L143" i="2"/>
  <c r="K143" i="2"/>
  <c r="F143" i="2"/>
  <c r="E143" i="2"/>
  <c r="D143" i="2"/>
  <c r="M142" i="2"/>
  <c r="L142" i="2"/>
  <c r="K142" i="2"/>
  <c r="F142" i="2"/>
  <c r="E142" i="2"/>
  <c r="D142" i="2"/>
  <c r="F133" i="2"/>
  <c r="E133" i="2"/>
  <c r="D133" i="2"/>
  <c r="F132" i="2"/>
  <c r="E132" i="2"/>
  <c r="D132" i="2"/>
  <c r="M131" i="2"/>
  <c r="L131" i="2"/>
  <c r="K131" i="2"/>
  <c r="F131" i="2"/>
  <c r="E131" i="2"/>
  <c r="D131" i="2"/>
  <c r="M130" i="2"/>
  <c r="L130" i="2"/>
  <c r="K130" i="2"/>
  <c r="F130" i="2"/>
  <c r="E130" i="2"/>
  <c r="D130" i="2"/>
  <c r="M129" i="2"/>
  <c r="L129" i="2"/>
  <c r="K129" i="2"/>
  <c r="F129" i="2"/>
  <c r="E129" i="2"/>
  <c r="D129" i="2"/>
  <c r="M128" i="2"/>
  <c r="L128" i="2"/>
  <c r="K128" i="2"/>
  <c r="F128" i="2"/>
  <c r="E128" i="2"/>
  <c r="D128" i="2"/>
  <c r="M127" i="2"/>
  <c r="L127" i="2"/>
  <c r="K127" i="2"/>
  <c r="F127" i="2"/>
  <c r="E127" i="2"/>
  <c r="D127" i="2"/>
  <c r="M126" i="2"/>
  <c r="L126" i="2"/>
  <c r="K126" i="2"/>
  <c r="F126" i="2"/>
  <c r="E126" i="2"/>
  <c r="D126" i="2"/>
  <c r="M125" i="2"/>
  <c r="L125" i="2"/>
  <c r="K125" i="2"/>
  <c r="F125" i="2"/>
  <c r="E125" i="2"/>
  <c r="D125" i="2"/>
  <c r="M124" i="2"/>
  <c r="L124" i="2"/>
  <c r="K124" i="2"/>
  <c r="F124" i="2"/>
  <c r="E124" i="2"/>
  <c r="D124" i="2"/>
  <c r="M123" i="2"/>
  <c r="L123" i="2"/>
  <c r="K123" i="2"/>
  <c r="F123" i="2"/>
  <c r="E123" i="2"/>
  <c r="D123" i="2"/>
  <c r="M122" i="2"/>
  <c r="L122" i="2"/>
  <c r="K122" i="2"/>
  <c r="F122" i="2"/>
  <c r="E122" i="2"/>
  <c r="D122" i="2"/>
  <c r="M121" i="2"/>
  <c r="L121" i="2"/>
  <c r="K121" i="2"/>
  <c r="F121" i="2"/>
  <c r="E121" i="2"/>
  <c r="D121" i="2"/>
  <c r="M120" i="2"/>
  <c r="L120" i="2"/>
  <c r="K120" i="2"/>
  <c r="F120" i="2"/>
  <c r="E120" i="2"/>
  <c r="D120" i="2"/>
  <c r="M119" i="2"/>
  <c r="L119" i="2"/>
  <c r="K119" i="2"/>
  <c r="F119" i="2"/>
  <c r="E119" i="2"/>
  <c r="D119" i="2"/>
  <c r="M118" i="2"/>
  <c r="L118" i="2"/>
  <c r="K118" i="2"/>
  <c r="F118" i="2"/>
  <c r="E118" i="2"/>
  <c r="D118" i="2"/>
  <c r="M117" i="2"/>
  <c r="L117" i="2"/>
  <c r="K117" i="2"/>
  <c r="F117" i="2"/>
  <c r="E117" i="2"/>
  <c r="D117" i="2"/>
  <c r="M116" i="2"/>
  <c r="L116" i="2"/>
  <c r="K116" i="2"/>
  <c r="F116" i="2"/>
  <c r="E116" i="2"/>
  <c r="D116" i="2"/>
  <c r="M115" i="2"/>
  <c r="L115" i="2"/>
  <c r="K115" i="2"/>
  <c r="F115" i="2"/>
  <c r="E115" i="2"/>
  <c r="D115" i="2"/>
  <c r="M114" i="2"/>
  <c r="L114" i="2"/>
  <c r="K114" i="2"/>
  <c r="F114" i="2"/>
  <c r="E114" i="2"/>
  <c r="D114" i="2"/>
  <c r="M113" i="2"/>
  <c r="L113" i="2"/>
  <c r="K113" i="2"/>
  <c r="F113" i="2"/>
  <c r="E113" i="2"/>
  <c r="D113" i="2"/>
  <c r="M112" i="2"/>
  <c r="L112" i="2"/>
  <c r="K112" i="2"/>
  <c r="F112" i="2"/>
  <c r="E112" i="2"/>
  <c r="D112" i="2"/>
  <c r="M111" i="2"/>
  <c r="L111" i="2"/>
  <c r="K111" i="2"/>
  <c r="F111" i="2"/>
  <c r="E111" i="2"/>
  <c r="D111" i="2"/>
  <c r="M110" i="2"/>
  <c r="L110" i="2"/>
  <c r="K110" i="2"/>
  <c r="F110" i="2"/>
  <c r="E110" i="2"/>
  <c r="D110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F93" i="2"/>
  <c r="E93" i="2"/>
  <c r="D93" i="2"/>
  <c r="M92" i="2"/>
  <c r="L92" i="2"/>
  <c r="K92" i="2"/>
  <c r="F92" i="2"/>
  <c r="E92" i="2"/>
  <c r="D92" i="2"/>
  <c r="M91" i="2"/>
  <c r="L91" i="2"/>
  <c r="K91" i="2"/>
  <c r="F91" i="2"/>
  <c r="E91" i="2"/>
  <c r="D91" i="2"/>
  <c r="M90" i="2"/>
  <c r="L90" i="2"/>
  <c r="K90" i="2"/>
  <c r="F90" i="2"/>
  <c r="E90" i="2"/>
  <c r="D90" i="2"/>
  <c r="M89" i="2"/>
  <c r="L89" i="2"/>
  <c r="K89" i="2"/>
  <c r="F89" i="2"/>
  <c r="E89" i="2"/>
  <c r="D89" i="2"/>
  <c r="M88" i="2"/>
  <c r="L88" i="2"/>
  <c r="K88" i="2"/>
  <c r="F88" i="2"/>
  <c r="E88" i="2"/>
  <c r="D88" i="2"/>
  <c r="M87" i="2"/>
  <c r="L87" i="2"/>
  <c r="K87" i="2"/>
  <c r="F87" i="2"/>
  <c r="E87" i="2"/>
  <c r="D87" i="2"/>
  <c r="M86" i="2"/>
  <c r="L86" i="2"/>
  <c r="K86" i="2"/>
  <c r="F86" i="2"/>
  <c r="E86" i="2"/>
  <c r="D86" i="2"/>
  <c r="M85" i="2"/>
  <c r="L85" i="2"/>
  <c r="K85" i="2"/>
  <c r="F85" i="2"/>
  <c r="E85" i="2"/>
  <c r="D85" i="2"/>
  <c r="M84" i="2"/>
  <c r="L84" i="2"/>
  <c r="K84" i="2"/>
  <c r="F84" i="2"/>
  <c r="E84" i="2"/>
  <c r="D84" i="2"/>
  <c r="M83" i="2"/>
  <c r="L83" i="2"/>
  <c r="K83" i="2"/>
  <c r="F83" i="2"/>
  <c r="E83" i="2"/>
  <c r="D83" i="2"/>
  <c r="M82" i="2"/>
  <c r="L82" i="2"/>
  <c r="K82" i="2"/>
  <c r="F82" i="2"/>
  <c r="E82" i="2"/>
  <c r="D82" i="2"/>
  <c r="M81" i="2"/>
  <c r="L81" i="2"/>
  <c r="K81" i="2"/>
  <c r="F81" i="2"/>
  <c r="E81" i="2"/>
  <c r="D81" i="2"/>
  <c r="M80" i="2"/>
  <c r="L80" i="2"/>
  <c r="K80" i="2"/>
  <c r="F80" i="2"/>
  <c r="E80" i="2"/>
  <c r="D80" i="2"/>
  <c r="M79" i="2"/>
  <c r="L79" i="2"/>
  <c r="K79" i="2"/>
  <c r="F79" i="2"/>
  <c r="E79" i="2"/>
  <c r="D79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M20" i="2"/>
  <c r="L20" i="2"/>
  <c r="K20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M4" i="2"/>
  <c r="L4" i="2"/>
  <c r="K4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N324" i="1"/>
  <c r="M324" i="1"/>
  <c r="L324" i="1"/>
  <c r="N323" i="1"/>
  <c r="M323" i="1"/>
  <c r="L323" i="1"/>
  <c r="F323" i="1"/>
  <c r="E323" i="1"/>
  <c r="D323" i="1"/>
  <c r="N322" i="1"/>
  <c r="M322" i="1"/>
  <c r="L322" i="1"/>
  <c r="F322" i="1"/>
  <c r="E322" i="1"/>
  <c r="D322" i="1"/>
  <c r="N321" i="1"/>
  <c r="M321" i="1"/>
  <c r="L321" i="1"/>
  <c r="F321" i="1"/>
  <c r="E321" i="1"/>
  <c r="D321" i="1"/>
  <c r="N312" i="1"/>
  <c r="M312" i="1"/>
  <c r="L312" i="1"/>
  <c r="F312" i="1"/>
  <c r="E312" i="1"/>
  <c r="D312" i="1"/>
  <c r="N311" i="1"/>
  <c r="M311" i="1"/>
  <c r="L311" i="1"/>
  <c r="F311" i="1"/>
  <c r="E311" i="1"/>
  <c r="D311" i="1"/>
  <c r="N310" i="1"/>
  <c r="M310" i="1"/>
  <c r="L310" i="1"/>
  <c r="F310" i="1"/>
  <c r="E310" i="1"/>
  <c r="D310" i="1"/>
  <c r="N309" i="1"/>
  <c r="M309" i="1"/>
  <c r="L309" i="1"/>
  <c r="F309" i="1"/>
  <c r="E309" i="1"/>
  <c r="D309" i="1"/>
  <c r="N303" i="1"/>
  <c r="M303" i="1"/>
  <c r="L303" i="1"/>
  <c r="F303" i="1"/>
  <c r="E303" i="1"/>
  <c r="D303" i="1"/>
  <c r="N302" i="1"/>
  <c r="M302" i="1"/>
  <c r="L302" i="1"/>
  <c r="F302" i="1"/>
  <c r="E302" i="1"/>
  <c r="D302" i="1"/>
  <c r="N301" i="1"/>
  <c r="M301" i="1"/>
  <c r="L301" i="1"/>
  <c r="F301" i="1"/>
  <c r="E301" i="1"/>
  <c r="D301" i="1"/>
  <c r="N300" i="1"/>
  <c r="M300" i="1"/>
  <c r="L300" i="1"/>
  <c r="F300" i="1"/>
  <c r="E300" i="1"/>
  <c r="D300" i="1"/>
  <c r="N295" i="1"/>
  <c r="M295" i="1"/>
  <c r="L295" i="1"/>
  <c r="F295" i="1"/>
  <c r="E295" i="1"/>
  <c r="D295" i="1"/>
  <c r="N294" i="1"/>
  <c r="M294" i="1"/>
  <c r="L294" i="1"/>
  <c r="F294" i="1"/>
  <c r="E294" i="1"/>
  <c r="D294" i="1"/>
  <c r="N293" i="1"/>
  <c r="M293" i="1"/>
  <c r="L293" i="1"/>
  <c r="F293" i="1"/>
  <c r="E293" i="1"/>
  <c r="D293" i="1"/>
  <c r="N292" i="1"/>
  <c r="M292" i="1"/>
  <c r="L292" i="1"/>
  <c r="F292" i="1"/>
  <c r="E292" i="1"/>
  <c r="D292" i="1"/>
  <c r="N288" i="1"/>
  <c r="M288" i="1"/>
  <c r="L288" i="1"/>
  <c r="F288" i="1"/>
  <c r="E288" i="1"/>
  <c r="D288" i="1"/>
  <c r="N287" i="1"/>
  <c r="M287" i="1"/>
  <c r="L287" i="1"/>
  <c r="F287" i="1"/>
  <c r="E287" i="1"/>
  <c r="D287" i="1"/>
  <c r="N286" i="1"/>
  <c r="M286" i="1"/>
  <c r="L286" i="1"/>
  <c r="F286" i="1"/>
  <c r="E286" i="1"/>
  <c r="D286" i="1"/>
  <c r="N285" i="1"/>
  <c r="M285" i="1"/>
  <c r="L285" i="1"/>
  <c r="F285" i="1"/>
  <c r="E285" i="1"/>
  <c r="D285" i="1"/>
  <c r="N277" i="1"/>
  <c r="M277" i="1"/>
  <c r="L277" i="1"/>
  <c r="F277" i="1"/>
  <c r="E277" i="1"/>
  <c r="D277" i="1"/>
  <c r="N276" i="1"/>
  <c r="M276" i="1"/>
  <c r="L276" i="1"/>
  <c r="F276" i="1"/>
  <c r="E276" i="1"/>
  <c r="D276" i="1"/>
  <c r="N275" i="1"/>
  <c r="M275" i="1"/>
  <c r="L275" i="1"/>
  <c r="F275" i="1"/>
  <c r="E275" i="1"/>
  <c r="D275" i="1"/>
  <c r="N274" i="1"/>
  <c r="M274" i="1"/>
  <c r="L274" i="1"/>
  <c r="F274" i="1"/>
  <c r="E274" i="1"/>
  <c r="D274" i="1"/>
  <c r="N269" i="1"/>
  <c r="M269" i="1"/>
  <c r="L269" i="1"/>
  <c r="F269" i="1"/>
  <c r="E269" i="1"/>
  <c r="D269" i="1"/>
  <c r="N268" i="1"/>
  <c r="M268" i="1"/>
  <c r="L268" i="1"/>
  <c r="F268" i="1"/>
  <c r="E268" i="1"/>
  <c r="D268" i="1"/>
  <c r="N267" i="1"/>
  <c r="M267" i="1"/>
  <c r="L267" i="1"/>
  <c r="F267" i="1"/>
  <c r="E267" i="1"/>
  <c r="D267" i="1"/>
  <c r="N266" i="1"/>
  <c r="M266" i="1"/>
  <c r="L266" i="1"/>
  <c r="F266" i="1"/>
  <c r="E266" i="1"/>
  <c r="D266" i="1"/>
  <c r="N261" i="1"/>
  <c r="M261" i="1"/>
  <c r="L261" i="1"/>
  <c r="F261" i="1"/>
  <c r="E261" i="1"/>
  <c r="D261" i="1"/>
  <c r="N260" i="1"/>
  <c r="M260" i="1"/>
  <c r="L260" i="1"/>
  <c r="F260" i="1"/>
  <c r="E260" i="1"/>
  <c r="D260" i="1"/>
  <c r="N259" i="1"/>
  <c r="M259" i="1"/>
  <c r="L259" i="1"/>
  <c r="F259" i="1"/>
  <c r="E259" i="1"/>
  <c r="D259" i="1"/>
  <c r="N258" i="1"/>
  <c r="M258" i="1"/>
  <c r="L258" i="1"/>
  <c r="F258" i="1"/>
  <c r="E258" i="1"/>
  <c r="D258" i="1"/>
  <c r="N250" i="1"/>
  <c r="M250" i="1"/>
  <c r="L250" i="1"/>
  <c r="F250" i="1"/>
  <c r="E250" i="1"/>
  <c r="D250" i="1"/>
  <c r="N249" i="1"/>
  <c r="M249" i="1"/>
  <c r="L249" i="1"/>
  <c r="F249" i="1"/>
  <c r="E249" i="1"/>
  <c r="D249" i="1"/>
  <c r="N248" i="1"/>
  <c r="M248" i="1"/>
  <c r="L248" i="1"/>
  <c r="F248" i="1"/>
  <c r="E248" i="1"/>
  <c r="D248" i="1"/>
  <c r="N247" i="1"/>
  <c r="M247" i="1"/>
  <c r="L247" i="1"/>
  <c r="F247" i="1"/>
  <c r="E247" i="1"/>
  <c r="D247" i="1"/>
  <c r="N242" i="1"/>
  <c r="M242" i="1"/>
  <c r="L242" i="1"/>
  <c r="F242" i="1"/>
  <c r="E242" i="1"/>
  <c r="D242" i="1"/>
  <c r="N241" i="1"/>
  <c r="M241" i="1"/>
  <c r="L241" i="1"/>
  <c r="F241" i="1"/>
  <c r="E241" i="1"/>
  <c r="D241" i="1"/>
  <c r="N240" i="1"/>
  <c r="M240" i="1"/>
  <c r="L240" i="1"/>
  <c r="F240" i="1"/>
  <c r="E240" i="1"/>
  <c r="D240" i="1"/>
  <c r="N239" i="1"/>
  <c r="M239" i="1"/>
  <c r="L239" i="1"/>
  <c r="F239" i="1"/>
  <c r="E239" i="1"/>
  <c r="D239" i="1"/>
  <c r="N234" i="1"/>
  <c r="M234" i="1"/>
  <c r="L234" i="1"/>
  <c r="F234" i="1"/>
  <c r="E234" i="1"/>
  <c r="D234" i="1"/>
  <c r="N233" i="1"/>
  <c r="M233" i="1"/>
  <c r="L233" i="1"/>
  <c r="F233" i="1"/>
  <c r="E233" i="1"/>
  <c r="D233" i="1"/>
  <c r="N232" i="1"/>
  <c r="M232" i="1"/>
  <c r="L232" i="1"/>
  <c r="F232" i="1"/>
  <c r="E232" i="1"/>
  <c r="D232" i="1"/>
  <c r="N231" i="1"/>
  <c r="M231" i="1"/>
  <c r="L231" i="1"/>
  <c r="F231" i="1"/>
  <c r="E231" i="1"/>
  <c r="D231" i="1"/>
  <c r="N227" i="1"/>
  <c r="M227" i="1"/>
  <c r="L227" i="1"/>
  <c r="F227" i="1"/>
  <c r="E227" i="1"/>
  <c r="D227" i="1"/>
  <c r="N226" i="1"/>
  <c r="M226" i="1"/>
  <c r="L226" i="1"/>
  <c r="F226" i="1"/>
  <c r="E226" i="1"/>
  <c r="D226" i="1"/>
  <c r="N225" i="1"/>
  <c r="M225" i="1"/>
  <c r="L225" i="1"/>
  <c r="F225" i="1"/>
  <c r="E225" i="1"/>
  <c r="D225" i="1"/>
  <c r="N224" i="1"/>
  <c r="M224" i="1"/>
  <c r="L224" i="1"/>
  <c r="F224" i="1"/>
  <c r="E224" i="1"/>
  <c r="D224" i="1"/>
  <c r="N219" i="1"/>
  <c r="M219" i="1"/>
  <c r="L219" i="1"/>
  <c r="F219" i="1"/>
  <c r="E219" i="1"/>
  <c r="D219" i="1"/>
  <c r="N218" i="1"/>
  <c r="M218" i="1"/>
  <c r="L218" i="1"/>
  <c r="F218" i="1"/>
  <c r="E218" i="1"/>
  <c r="D218" i="1"/>
  <c r="N217" i="1"/>
  <c r="M217" i="1"/>
  <c r="L217" i="1"/>
  <c r="F217" i="1"/>
  <c r="E217" i="1"/>
  <c r="D217" i="1"/>
  <c r="N216" i="1"/>
  <c r="M216" i="1"/>
  <c r="L216" i="1"/>
  <c r="F216" i="1"/>
  <c r="E216" i="1"/>
  <c r="D216" i="1"/>
  <c r="N211" i="1"/>
  <c r="M211" i="1"/>
  <c r="L211" i="1"/>
  <c r="F211" i="1"/>
  <c r="E211" i="1"/>
  <c r="D211" i="1"/>
  <c r="N210" i="1"/>
  <c r="M210" i="1"/>
  <c r="L210" i="1"/>
  <c r="F210" i="1"/>
  <c r="E210" i="1"/>
  <c r="D210" i="1"/>
  <c r="N209" i="1"/>
  <c r="M209" i="1"/>
  <c r="L209" i="1"/>
  <c r="F209" i="1"/>
  <c r="E209" i="1"/>
  <c r="D209" i="1"/>
  <c r="N208" i="1"/>
  <c r="M208" i="1"/>
  <c r="L208" i="1"/>
  <c r="F208" i="1"/>
  <c r="E208" i="1"/>
  <c r="D208" i="1"/>
  <c r="N201" i="1"/>
  <c r="M201" i="1"/>
  <c r="L201" i="1"/>
  <c r="F201" i="1"/>
  <c r="E201" i="1"/>
  <c r="D201" i="1"/>
  <c r="N200" i="1"/>
  <c r="M200" i="1"/>
  <c r="L200" i="1"/>
  <c r="F200" i="1"/>
  <c r="E200" i="1"/>
  <c r="D200" i="1"/>
  <c r="N199" i="1"/>
  <c r="M199" i="1"/>
  <c r="L199" i="1"/>
  <c r="F199" i="1"/>
  <c r="E199" i="1"/>
  <c r="D199" i="1"/>
  <c r="N198" i="1"/>
  <c r="M198" i="1"/>
  <c r="L198" i="1"/>
  <c r="F198" i="1"/>
  <c r="E198" i="1"/>
  <c r="D198" i="1"/>
  <c r="N193" i="1"/>
  <c r="M193" i="1"/>
  <c r="L193" i="1"/>
  <c r="F193" i="1"/>
  <c r="E193" i="1"/>
  <c r="D193" i="1"/>
  <c r="N192" i="1"/>
  <c r="M192" i="1"/>
  <c r="L192" i="1"/>
  <c r="F192" i="1"/>
  <c r="E192" i="1"/>
  <c r="D192" i="1"/>
  <c r="N191" i="1"/>
  <c r="M191" i="1"/>
  <c r="L191" i="1"/>
  <c r="F191" i="1"/>
  <c r="E191" i="1"/>
  <c r="D191" i="1"/>
  <c r="N190" i="1"/>
  <c r="M190" i="1"/>
  <c r="L190" i="1"/>
  <c r="F190" i="1"/>
  <c r="E190" i="1"/>
  <c r="D190" i="1"/>
  <c r="N185" i="1"/>
  <c r="M185" i="1"/>
  <c r="L185" i="1"/>
  <c r="F185" i="1"/>
  <c r="E185" i="1"/>
  <c r="D185" i="1"/>
  <c r="N184" i="1"/>
  <c r="M184" i="1"/>
  <c r="L184" i="1"/>
  <c r="F184" i="1"/>
  <c r="E184" i="1"/>
  <c r="D184" i="1"/>
  <c r="N183" i="1"/>
  <c r="M183" i="1"/>
  <c r="L183" i="1"/>
  <c r="F183" i="1"/>
  <c r="E183" i="1"/>
  <c r="D183" i="1"/>
  <c r="N182" i="1"/>
  <c r="M182" i="1"/>
  <c r="L182" i="1"/>
  <c r="F182" i="1"/>
  <c r="E182" i="1"/>
  <c r="D182" i="1"/>
  <c r="N178" i="1"/>
  <c r="M178" i="1"/>
  <c r="L178" i="1"/>
  <c r="F178" i="1"/>
  <c r="E178" i="1"/>
  <c r="D178" i="1"/>
  <c r="N177" i="1"/>
  <c r="M177" i="1"/>
  <c r="L177" i="1"/>
  <c r="F177" i="1"/>
  <c r="E177" i="1"/>
  <c r="D177" i="1"/>
  <c r="N176" i="1"/>
  <c r="M176" i="1"/>
  <c r="L176" i="1"/>
  <c r="F176" i="1"/>
  <c r="E176" i="1"/>
  <c r="D176" i="1"/>
  <c r="N175" i="1"/>
  <c r="M175" i="1"/>
  <c r="L175" i="1"/>
  <c r="F175" i="1"/>
  <c r="E175" i="1"/>
  <c r="D175" i="1"/>
  <c r="N171" i="1"/>
  <c r="M171" i="1"/>
  <c r="L171" i="1"/>
  <c r="F171" i="1"/>
  <c r="E171" i="1"/>
  <c r="D171" i="1"/>
  <c r="N170" i="1"/>
  <c r="M170" i="1"/>
  <c r="L170" i="1"/>
  <c r="F170" i="1"/>
  <c r="E170" i="1"/>
  <c r="D170" i="1"/>
  <c r="N169" i="1"/>
  <c r="M169" i="1"/>
  <c r="L169" i="1"/>
  <c r="F169" i="1"/>
  <c r="E169" i="1"/>
  <c r="D169" i="1"/>
  <c r="N168" i="1"/>
  <c r="M168" i="1"/>
  <c r="L168" i="1"/>
  <c r="F168" i="1"/>
  <c r="E168" i="1"/>
  <c r="D168" i="1"/>
  <c r="N163" i="1"/>
  <c r="M163" i="1"/>
  <c r="L163" i="1"/>
  <c r="F163" i="1"/>
  <c r="E163" i="1"/>
  <c r="D163" i="1"/>
  <c r="N162" i="1"/>
  <c r="M162" i="1"/>
  <c r="L162" i="1"/>
  <c r="F162" i="1"/>
  <c r="E162" i="1"/>
  <c r="D162" i="1"/>
  <c r="N161" i="1"/>
  <c r="M161" i="1"/>
  <c r="L161" i="1"/>
  <c r="F161" i="1"/>
  <c r="E161" i="1"/>
  <c r="D161" i="1"/>
  <c r="N160" i="1"/>
  <c r="M160" i="1"/>
  <c r="L160" i="1"/>
  <c r="F160" i="1"/>
  <c r="E160" i="1"/>
  <c r="D160" i="1"/>
  <c r="F121" i="1"/>
  <c r="E121" i="1"/>
  <c r="D121" i="1"/>
  <c r="F120" i="1"/>
  <c r="E120" i="1"/>
  <c r="D120" i="1"/>
  <c r="F119" i="1"/>
  <c r="E119" i="1"/>
  <c r="D119" i="1"/>
  <c r="F114" i="1"/>
  <c r="E114" i="1"/>
  <c r="D114" i="1"/>
  <c r="F113" i="1"/>
  <c r="E113" i="1"/>
  <c r="D113" i="1"/>
  <c r="F112" i="1"/>
  <c r="E112" i="1"/>
  <c r="D112" i="1"/>
  <c r="F144" i="1"/>
  <c r="E144" i="1"/>
  <c r="D144" i="1"/>
  <c r="F143" i="1"/>
  <c r="E143" i="1"/>
  <c r="D143" i="1"/>
  <c r="F142" i="1"/>
  <c r="E142" i="1"/>
  <c r="D142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28" i="1"/>
  <c r="M128" i="1"/>
  <c r="L128" i="1"/>
  <c r="N127" i="1"/>
  <c r="M127" i="1"/>
  <c r="L127" i="1"/>
  <c r="N126" i="1"/>
  <c r="M126" i="1"/>
  <c r="L126" i="1"/>
  <c r="N108" i="1"/>
  <c r="M108" i="1"/>
  <c r="L108" i="1"/>
  <c r="N107" i="1"/>
  <c r="M107" i="1"/>
  <c r="L107" i="1"/>
  <c r="N106" i="1"/>
  <c r="M106" i="1"/>
  <c r="L106" i="1"/>
  <c r="N101" i="1"/>
  <c r="M101" i="1"/>
  <c r="L101" i="1"/>
  <c r="N100" i="1"/>
  <c r="M100" i="1"/>
  <c r="L100" i="1"/>
  <c r="N99" i="1"/>
  <c r="M99" i="1"/>
  <c r="L99" i="1"/>
  <c r="N94" i="1"/>
  <c r="M94" i="1"/>
  <c r="L94" i="1"/>
  <c r="N93" i="1"/>
  <c r="M93" i="1"/>
  <c r="L93" i="1"/>
  <c r="N92" i="1"/>
  <c r="M92" i="1"/>
  <c r="L92" i="1"/>
  <c r="N84" i="1"/>
  <c r="M84" i="1"/>
  <c r="L84" i="1"/>
  <c r="N83" i="1"/>
  <c r="M83" i="1"/>
  <c r="L83" i="1"/>
  <c r="N82" i="1"/>
  <c r="M82" i="1"/>
  <c r="L82" i="1"/>
  <c r="N81" i="1"/>
  <c r="M81" i="1"/>
  <c r="L81" i="1"/>
  <c r="N72" i="1"/>
  <c r="M72" i="1"/>
  <c r="L72" i="1"/>
  <c r="N71" i="1"/>
  <c r="M71" i="1"/>
  <c r="L71" i="1"/>
  <c r="N70" i="1"/>
  <c r="M70" i="1"/>
  <c r="L70" i="1"/>
  <c r="N69" i="1"/>
  <c r="M69" i="1"/>
  <c r="L69" i="1"/>
  <c r="N60" i="1"/>
  <c r="M60" i="1"/>
  <c r="L60" i="1"/>
  <c r="N59" i="1"/>
  <c r="M59" i="1"/>
  <c r="L59" i="1"/>
  <c r="N58" i="1"/>
  <c r="M58" i="1"/>
  <c r="L58" i="1"/>
  <c r="N57" i="1"/>
  <c r="M57" i="1"/>
  <c r="L57" i="1"/>
  <c r="N52" i="1"/>
  <c r="M52" i="1"/>
  <c r="L52" i="1"/>
  <c r="N51" i="1"/>
  <c r="M51" i="1"/>
  <c r="L51" i="1"/>
  <c r="N50" i="1"/>
  <c r="M50" i="1"/>
  <c r="L50" i="1"/>
  <c r="N49" i="1"/>
  <c r="M49" i="1"/>
  <c r="L49" i="1"/>
  <c r="N44" i="1"/>
  <c r="M44" i="1"/>
  <c r="L44" i="1"/>
  <c r="N43" i="1"/>
  <c r="M43" i="1"/>
  <c r="L43" i="1"/>
  <c r="N42" i="1"/>
  <c r="M42" i="1"/>
  <c r="L42" i="1"/>
  <c r="N41" i="1"/>
  <c r="M41" i="1"/>
  <c r="L41" i="1"/>
  <c r="N36" i="1"/>
  <c r="M36" i="1"/>
  <c r="L36" i="1"/>
  <c r="N35" i="1"/>
  <c r="M35" i="1"/>
  <c r="L35" i="1"/>
  <c r="N34" i="1"/>
  <c r="M34" i="1"/>
  <c r="L34" i="1"/>
  <c r="N29" i="1"/>
  <c r="M29" i="1"/>
  <c r="L29" i="1"/>
  <c r="N28" i="1"/>
  <c r="M28" i="1"/>
  <c r="L28" i="1"/>
  <c r="N27" i="1"/>
  <c r="M27" i="1"/>
  <c r="L27" i="1"/>
  <c r="N26" i="1"/>
  <c r="M26" i="1"/>
  <c r="L26" i="1"/>
  <c r="N21" i="1"/>
  <c r="M21" i="1"/>
  <c r="L21" i="1"/>
  <c r="N20" i="1"/>
  <c r="M20" i="1"/>
  <c r="L20" i="1"/>
  <c r="N19" i="1"/>
  <c r="M19" i="1"/>
  <c r="L19" i="1"/>
  <c r="N18" i="1"/>
  <c r="M18" i="1"/>
  <c r="L18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08" i="1"/>
  <c r="E108" i="1"/>
  <c r="D108" i="1"/>
  <c r="F107" i="1"/>
  <c r="E107" i="1"/>
  <c r="D107" i="1"/>
  <c r="F106" i="1"/>
  <c r="E106" i="1"/>
  <c r="D106" i="1"/>
  <c r="F101" i="1"/>
  <c r="E101" i="1"/>
  <c r="D101" i="1"/>
  <c r="F100" i="1"/>
  <c r="E100" i="1"/>
  <c r="D100" i="1"/>
  <c r="F99" i="1"/>
  <c r="E99" i="1"/>
  <c r="D99" i="1"/>
  <c r="F94" i="1"/>
  <c r="E94" i="1"/>
  <c r="D94" i="1"/>
  <c r="F93" i="1"/>
  <c r="E93" i="1"/>
  <c r="D93" i="1"/>
  <c r="F92" i="1"/>
  <c r="E92" i="1"/>
  <c r="D92" i="1"/>
  <c r="F84" i="1"/>
  <c r="E84" i="1"/>
  <c r="D84" i="1"/>
  <c r="F83" i="1"/>
  <c r="E83" i="1"/>
  <c r="D83" i="1"/>
  <c r="F82" i="1"/>
  <c r="E82" i="1"/>
  <c r="D82" i="1"/>
  <c r="F81" i="1"/>
  <c r="E81" i="1"/>
  <c r="D81" i="1"/>
  <c r="F72" i="1"/>
  <c r="E72" i="1"/>
  <c r="D72" i="1"/>
  <c r="F71" i="1"/>
  <c r="E71" i="1"/>
  <c r="D71" i="1"/>
  <c r="F70" i="1"/>
  <c r="E70" i="1"/>
  <c r="D70" i="1"/>
  <c r="F69" i="1"/>
  <c r="E69" i="1"/>
  <c r="D69" i="1"/>
  <c r="F60" i="1"/>
  <c r="E60" i="1"/>
  <c r="D60" i="1"/>
  <c r="F59" i="1"/>
  <c r="E59" i="1"/>
  <c r="D59" i="1"/>
  <c r="F58" i="1"/>
  <c r="E58" i="1"/>
  <c r="D58" i="1"/>
  <c r="F57" i="1"/>
  <c r="E57" i="1"/>
  <c r="D57" i="1"/>
  <c r="F52" i="1"/>
  <c r="E52" i="1"/>
  <c r="D52" i="1"/>
  <c r="F51" i="1"/>
  <c r="E51" i="1"/>
  <c r="D51" i="1"/>
  <c r="F50" i="1"/>
  <c r="E50" i="1"/>
  <c r="D50" i="1"/>
  <c r="F49" i="1"/>
  <c r="E49" i="1"/>
  <c r="D49" i="1"/>
  <c r="F44" i="1"/>
  <c r="E44" i="1"/>
  <c r="D44" i="1"/>
  <c r="F43" i="1"/>
  <c r="E43" i="1"/>
  <c r="D43" i="1"/>
  <c r="F42" i="1"/>
  <c r="E42" i="1"/>
  <c r="D42" i="1"/>
  <c r="F41" i="1"/>
  <c r="E41" i="1"/>
  <c r="D41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<sst xmlns="http://schemas.openxmlformats.org/spreadsheetml/2006/main" count="958" uniqueCount="136">
  <si>
    <t>Pos</t>
  </si>
  <si>
    <t>Bib</t>
  </si>
  <si>
    <t>Name</t>
  </si>
  <si>
    <t>Club</t>
  </si>
  <si>
    <t>Time</t>
  </si>
  <si>
    <t>Qualified</t>
  </si>
  <si>
    <t>U8 60m Girls Final</t>
  </si>
  <si>
    <t>U8 60m Boys Final</t>
  </si>
  <si>
    <t>Age Cat</t>
  </si>
  <si>
    <t>U9 60m Girls Semi Final 1</t>
  </si>
  <si>
    <t>U9 60m Boys Semi Final 1</t>
  </si>
  <si>
    <t>U9 60m Girls Semi Final 2</t>
  </si>
  <si>
    <t>U9 60m Boys Semi Final 2</t>
  </si>
  <si>
    <t>U9 60m Girls Final</t>
  </si>
  <si>
    <t>U9 60m Boys Final</t>
  </si>
  <si>
    <t>U9 60m Boys Heat 3</t>
  </si>
  <si>
    <t>U9 60m Boys Heat 1</t>
  </si>
  <si>
    <t>U9 60m Boys Heat 2</t>
  </si>
  <si>
    <t>U10 60m Girls Final</t>
  </si>
  <si>
    <t>U10 60m Boys Final</t>
  </si>
  <si>
    <t>U11 60m Girls Final</t>
  </si>
  <si>
    <t>U11 60m Boys Final</t>
  </si>
  <si>
    <t>U12 60m Girls Heat 1</t>
  </si>
  <si>
    <t>U12 60m Girls Heat 2</t>
  </si>
  <si>
    <t>U12 60m Boys Heat 2</t>
  </si>
  <si>
    <t>U12 60m Boys Heat 1</t>
  </si>
  <si>
    <t>U12 60m Girls Heat 3</t>
  </si>
  <si>
    <t>U12 60m Boys Heat 3</t>
  </si>
  <si>
    <t>U12 60m Girls Semi Final 1</t>
  </si>
  <si>
    <t>U12 60m Boys Semi Final 2</t>
  </si>
  <si>
    <t>U12 60m Girls Final</t>
  </si>
  <si>
    <t>U12 60m Girls Semi Final 2</t>
  </si>
  <si>
    <t>U12 60m Boys Semi Final 1</t>
  </si>
  <si>
    <t>U12 60m Boys Final</t>
  </si>
  <si>
    <t>U12 60m Girls Semi Final 3</t>
  </si>
  <si>
    <t>U12 60m Girls Heat 5</t>
  </si>
  <si>
    <t>U12 60m Girls Heat 4</t>
  </si>
  <si>
    <t>U13 80m Boys Heat 1</t>
  </si>
  <si>
    <t>U13 80m Girls Heat 1</t>
  </si>
  <si>
    <t>U13 80m Girls Heat 2</t>
  </si>
  <si>
    <t>U13 80m Girls Heat 3</t>
  </si>
  <si>
    <t>U13 80m Girls Semi Final 1</t>
  </si>
  <si>
    <t>U13 80m Girls Semi Final 2</t>
  </si>
  <si>
    <t>U13 80m Girls Final</t>
  </si>
  <si>
    <t>U13 80m Boys Heat 2</t>
  </si>
  <si>
    <t>U13 80m Boys Heat 3</t>
  </si>
  <si>
    <t>U13 80m Boys Semi Final 1</t>
  </si>
  <si>
    <t>U13 80m Boys Semi Final 2</t>
  </si>
  <si>
    <t>U13 80m Boys Final</t>
  </si>
  <si>
    <t>U14 80m Girls Heat 1</t>
  </si>
  <si>
    <t>U14 80m Girls Heat 2</t>
  </si>
  <si>
    <t>U14 80m Girls Heat 3</t>
  </si>
  <si>
    <t>U14 80m Girls Semi Final 1</t>
  </si>
  <si>
    <t>U14 80m Girls Semi Final 2</t>
  </si>
  <si>
    <t>U14 80m Girls Final</t>
  </si>
  <si>
    <t>U14 80m Boys Final</t>
  </si>
  <si>
    <t>U14 80m Boys Semi Final 2</t>
  </si>
  <si>
    <t>U14 80m Boys Semi Final 1</t>
  </si>
  <si>
    <t>U14 80m Boys Heat 3</t>
  </si>
  <si>
    <t>U14 80m Boys Heat 2</t>
  </si>
  <si>
    <t>U14 80m Boys Heat 1</t>
  </si>
  <si>
    <t>U15 100m Girls Semi Final 1</t>
  </si>
  <si>
    <t>U15 100m Girls Semi Final 2</t>
  </si>
  <si>
    <t>U15 100m Girls Final</t>
  </si>
  <si>
    <t>U15 100m Boys Semi Final 1</t>
  </si>
  <si>
    <t>U15 100m Boys Semi Final 2</t>
  </si>
  <si>
    <t>U15 100m Boys Final</t>
  </si>
  <si>
    <t>U16 100m Girls Semi Final 1</t>
  </si>
  <si>
    <t>U16 100m Girls Semi Final 2</t>
  </si>
  <si>
    <t>U16 100m Girls Final</t>
  </si>
  <si>
    <t>U16 100m Boys Final</t>
  </si>
  <si>
    <t>U16 100m Boys Semi Final 2</t>
  </si>
  <si>
    <t>U16 100m Boys Semi Final 1</t>
  </si>
  <si>
    <t>U17 100m Girls Final</t>
  </si>
  <si>
    <t>U17 100m Boys Final</t>
  </si>
  <si>
    <t>U19 100m Girls Final</t>
  </si>
  <si>
    <t>U19 100m Boys Final</t>
  </si>
  <si>
    <t>U8 300m Girls</t>
  </si>
  <si>
    <t>U8 300m Boys</t>
  </si>
  <si>
    <t>U9 300m Girls</t>
  </si>
  <si>
    <t>U10 500m Girls Heat 2</t>
  </si>
  <si>
    <t>U12 600m Boys Heat 1</t>
  </si>
  <si>
    <t>U12 600m Girls Heat 1</t>
  </si>
  <si>
    <t>U14 800m Girls</t>
  </si>
  <si>
    <t xml:space="preserve">U14 800m Boys </t>
  </si>
  <si>
    <t>U15 800m Girls</t>
  </si>
  <si>
    <t xml:space="preserve">U15 800m Boys </t>
  </si>
  <si>
    <t>U16 800m Girls</t>
  </si>
  <si>
    <t xml:space="preserve">U16 800m Boys </t>
  </si>
  <si>
    <t>U17 800m Girls</t>
  </si>
  <si>
    <t xml:space="preserve">U17 800m Boys </t>
  </si>
  <si>
    <t>U19 800m Girls</t>
  </si>
  <si>
    <t xml:space="preserve">U19 800m Boys </t>
  </si>
  <si>
    <t>Trial 2</t>
  </si>
  <si>
    <t>Trials 3</t>
  </si>
  <si>
    <t>Trial 1</t>
  </si>
  <si>
    <t>Best Throw</t>
  </si>
  <si>
    <t>U16 Shot Put Boys</t>
  </si>
  <si>
    <t>U8 Turbo Girls</t>
  </si>
  <si>
    <t>U8 Turbo Boys</t>
  </si>
  <si>
    <t>U10 Turbo Girls</t>
  </si>
  <si>
    <t>U10 Turbo Boys</t>
  </si>
  <si>
    <t>U12 Turbo Girls</t>
  </si>
  <si>
    <t>U12 Turbo Boys</t>
  </si>
  <si>
    <t>U9 Long Jump Girls</t>
  </si>
  <si>
    <t>U9 Long Jump Boys</t>
  </si>
  <si>
    <t>Jump 1</t>
  </si>
  <si>
    <t>Jump 2</t>
  </si>
  <si>
    <t>Jump 3</t>
  </si>
  <si>
    <t>Best</t>
  </si>
  <si>
    <t>U11 Long Jump Girls</t>
  </si>
  <si>
    <t>U11 Long Jump Boys</t>
  </si>
  <si>
    <t>U13 Long Jump Girls</t>
  </si>
  <si>
    <t>U13 Long Jump Boys</t>
  </si>
  <si>
    <t>U15 Long Jump Girls</t>
  </si>
  <si>
    <t>U15 Long Jump Boys</t>
  </si>
  <si>
    <t>U17 Long Jump Girls</t>
  </si>
  <si>
    <t>U17 Long Jump Boys</t>
  </si>
  <si>
    <t>U19 Long Jump Girls</t>
  </si>
  <si>
    <t>U19 Long Jump Boys</t>
  </si>
  <si>
    <t>U12 60m Boys Semi Final 3</t>
  </si>
  <si>
    <t>U13 600m Girls STRAIGHT FINAL</t>
  </si>
  <si>
    <t>U13 600m Boys STRAIGHT FINAL</t>
  </si>
  <si>
    <t>Joint 1st</t>
  </si>
  <si>
    <t>U9 300m Boys STRAIGHT FINAL</t>
  </si>
  <si>
    <t>U10 500m Boys STRAIGHT FINAL</t>
  </si>
  <si>
    <t>U11 600m Girls STRAIGHT FINAL</t>
  </si>
  <si>
    <t>U11 600m Boys STRAIGHT FINAL</t>
  </si>
  <si>
    <t>x</t>
  </si>
  <si>
    <t>U14 Shot Put Boys 2.72kg</t>
  </si>
  <si>
    <t>U16 Shot Put Girls 3kg</t>
  </si>
  <si>
    <t>U17 Shot Put Girls 3kg</t>
  </si>
  <si>
    <t>U14 Shot Put Girls 2kg</t>
  </si>
  <si>
    <t>U17 Shot Put Boys 4kg</t>
  </si>
  <si>
    <t>U19 Shot Put Girls 3kg</t>
  </si>
  <si>
    <t>U19 Shot Put Boys 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</si>
</sst>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2" fontId="0" fillId="0" borderId="0" xfId="0" applyNumberFormat="1"/>
    <xf numFmtId="2" fontId="0" fillId="3" borderId="0" xfId="0" applyNumberFormat="1" applyFill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nghus/Documents/T&amp;F%202021/E4S%20Louth%20Pre-Championships%20(Sunday)-Final%20Athlet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1293-CE44-7B41-9836-7848DC5B2299}">
  <sheetPr>
    <pageSetUpPr fitToPage="1"/>
  </sheetPr>
  <dimension ref="B4:P327"/>
  <sheetViews>
    <sheetView tabSelected="1" workbookViewId="0"/>
  </sheetViews>
  <sheetFormatPr defaultColWidth="11" defaultRowHeight="15.75" x14ac:dyDescent="0.25"/>
  <cols>
    <col min="3" max="3" width="7.125" style="1" customWidth="1"/>
    <col min="4" max="4" width="25.375" customWidth="1"/>
    <col min="5" max="5" width="19.625" bestFit="1" customWidth="1"/>
    <col min="11" max="11" width="8.125" style="1" customWidth="1"/>
    <col min="12" max="12" width="17.125" bestFit="1" customWidth="1"/>
    <col min="13" max="13" width="19.625" bestFit="1" customWidth="1"/>
  </cols>
  <sheetData>
    <row r="4" spans="2:16" x14ac:dyDescent="0.25">
      <c r="B4" s="10" t="s">
        <v>6</v>
      </c>
      <c r="C4" s="10"/>
      <c r="D4" s="10"/>
      <c r="E4" s="10"/>
      <c r="F4" s="10"/>
      <c r="G4" s="10"/>
      <c r="H4" s="10"/>
      <c r="J4" s="10" t="s">
        <v>7</v>
      </c>
      <c r="K4" s="10"/>
      <c r="L4" s="10"/>
      <c r="M4" s="10"/>
      <c r="N4" s="10"/>
      <c r="O4" s="10"/>
      <c r="P4" s="10"/>
    </row>
    <row r="5" spans="2:16" x14ac:dyDescent="0.25">
      <c r="B5" s="1" t="s">
        <v>0</v>
      </c>
      <c r="C5" s="1" t="s">
        <v>1</v>
      </c>
      <c r="D5" t="s">
        <v>2</v>
      </c>
      <c r="E5" t="s">
        <v>3</v>
      </c>
      <c r="G5" t="s">
        <v>4</v>
      </c>
      <c r="H5" t="s">
        <v>5</v>
      </c>
      <c r="J5" s="1" t="s">
        <v>0</v>
      </c>
      <c r="K5" s="1" t="s">
        <v>1</v>
      </c>
      <c r="L5" t="s">
        <v>2</v>
      </c>
      <c r="M5" t="s">
        <v>3</v>
      </c>
      <c r="N5" t="s">
        <v>8</v>
      </c>
      <c r="O5" t="s">
        <v>4</v>
      </c>
      <c r="P5" t="s">
        <v>5</v>
      </c>
    </row>
    <row r="6" spans="2:16" x14ac:dyDescent="0.25">
      <c r="B6" s="1">
        <v>1</v>
      </c>
      <c r="C6" s="1">
        <v>105</v>
      </c>
      <c r="D6" t="str">
        <f>_xlfn.XLOOKUP($C6,[1]Athletes!$A$2:$A$501,[1]Athletes!$D$2:$D$501)</f>
        <v>Stella GOW</v>
      </c>
      <c r="E6" t="str">
        <f>_xlfn.XLOOKUP($C6,[1]Athletes!$A$2:$A$501,[1]Athletes!$F$2:$F$501)</f>
        <v>Boyne A.C.</v>
      </c>
      <c r="F6" t="str">
        <f>_xlfn.XLOOKUP($C6,[1]Athletes!$A$2:$A$501,[1]Athletes!$G$2:$G$501)</f>
        <v>Under 8</v>
      </c>
      <c r="J6" s="1">
        <v>1</v>
      </c>
      <c r="K6" s="1">
        <v>214</v>
      </c>
      <c r="L6" t="str">
        <f>_xlfn.XLOOKUP($K6,[1]Athletes!$A$2:$A$501,[1]Athletes!$D$2:$D$501)</f>
        <v>Dara JEIN</v>
      </c>
      <c r="M6" t="str">
        <f>_xlfn.XLOOKUP($K6,[1]Athletes!$A$2:$A$501,[1]Athletes!$F$2:$F$501)</f>
        <v>Drogheda and District A.C.</v>
      </c>
      <c r="N6" t="str">
        <f>_xlfn.XLOOKUP($K6,[1]Athletes!$A$2:$A$501,[1]Athletes!$G$2:$G$501)</f>
        <v>Under 8</v>
      </c>
    </row>
    <row r="7" spans="2:16" x14ac:dyDescent="0.25">
      <c r="B7" s="1">
        <v>2</v>
      </c>
      <c r="C7" s="1">
        <v>51</v>
      </c>
      <c r="D7" t="str">
        <f>_xlfn.XLOOKUP($C7,[1]Athletes!$A$2:$A$501,[1]Athletes!$D$2:$D$501)</f>
        <v>Penny DARDIS</v>
      </c>
      <c r="E7" t="str">
        <f>_xlfn.XLOOKUP($C7,[1]Athletes!$A$2:$A$501,[1]Athletes!$F$2:$F$501)</f>
        <v>Ardee and District A.C.</v>
      </c>
      <c r="F7" t="str">
        <f>_xlfn.XLOOKUP($C7,[1]Athletes!$A$2:$A$501,[1]Athletes!$G$2:$G$501)</f>
        <v>Under 8</v>
      </c>
      <c r="J7" s="1">
        <v>2</v>
      </c>
      <c r="K7" s="1">
        <v>310</v>
      </c>
      <c r="L7" t="str">
        <f>_xlfn.XLOOKUP($K7,[1]Athletes!$A$2:$A$501,[1]Athletes!$D$2:$D$501)</f>
        <v>Charlie ROGERS</v>
      </c>
      <c r="M7" t="str">
        <f>_xlfn.XLOOKUP($K7,[1]Athletes!$A$2:$A$501,[1]Athletes!$F$2:$F$501)</f>
        <v>Dundalk St. Gerards A.C.</v>
      </c>
      <c r="N7" t="str">
        <f>_xlfn.XLOOKUP($K7,[1]Athletes!$A$2:$A$501,[1]Athletes!$G$2:$G$501)</f>
        <v>Under 8</v>
      </c>
    </row>
    <row r="8" spans="2:16" x14ac:dyDescent="0.25">
      <c r="B8" s="1">
        <v>3</v>
      </c>
      <c r="C8" s="1">
        <v>385</v>
      </c>
      <c r="D8" t="str">
        <f>_xlfn.XLOOKUP($C8,[1]Athletes!$A$2:$A$501,[1]Athletes!$D$2:$D$501)</f>
        <v>Lily MC DONALD</v>
      </c>
      <c r="E8" t="str">
        <f>_xlfn.XLOOKUP($C8,[1]Athletes!$A$2:$A$501,[1]Athletes!$F$2:$F$501)</f>
        <v>Glenmore A.C.</v>
      </c>
      <c r="F8" t="str">
        <f>_xlfn.XLOOKUP($C8,[1]Athletes!$A$2:$A$501,[1]Athletes!$G$2:$G$501)</f>
        <v>Under 8</v>
      </c>
      <c r="J8" s="1">
        <v>3</v>
      </c>
      <c r="K8" s="1">
        <v>424</v>
      </c>
      <c r="L8" t="str">
        <f>_xlfn.XLOOKUP($K8,[1]Athletes!$A$2:$A$501,[1]Athletes!$D$2:$D$501)</f>
        <v>Cian O'REILLY</v>
      </c>
      <c r="M8" t="str">
        <f>_xlfn.XLOOKUP($K8,[1]Athletes!$A$2:$A$501,[1]Athletes!$F$2:$F$501)</f>
        <v>Glenmore A.C.</v>
      </c>
      <c r="N8" t="str">
        <f>_xlfn.XLOOKUP($K8,[1]Athletes!$A$2:$A$501,[1]Athletes!$G$2:$G$501)</f>
        <v>Under 8</v>
      </c>
    </row>
    <row r="9" spans="2:16" x14ac:dyDescent="0.25">
      <c r="B9" s="1">
        <v>4</v>
      </c>
      <c r="C9" s="1">
        <v>439</v>
      </c>
      <c r="D9" t="str">
        <f>_xlfn.XLOOKUP($C9,[1]Athletes!$A$2:$A$501,[1]Athletes!$D$2:$D$501)</f>
        <v>Aoife LENNON</v>
      </c>
      <c r="E9" t="str">
        <f>_xlfn.XLOOKUP($C9,[1]Athletes!$A$2:$A$501,[1]Athletes!$F$2:$F$501)</f>
        <v>Redeemer A.C.</v>
      </c>
      <c r="F9" t="str">
        <f>_xlfn.XLOOKUP($C9,[1]Athletes!$A$2:$A$501,[1]Athletes!$G$2:$G$501)</f>
        <v>Under 8</v>
      </c>
      <c r="J9" s="1">
        <v>4</v>
      </c>
      <c r="K9" s="1">
        <v>227</v>
      </c>
      <c r="L9" t="str">
        <f>_xlfn.XLOOKUP($K9,[1]Athletes!$A$2:$A$501,[1]Athletes!$D$2:$D$501)</f>
        <v>Jack O'CONNOR</v>
      </c>
      <c r="M9" t="str">
        <f>_xlfn.XLOOKUP($K9,[1]Athletes!$A$2:$A$501,[1]Athletes!$F$2:$F$501)</f>
        <v>Drogheda and District A.C.</v>
      </c>
      <c r="N9" t="str">
        <f>_xlfn.XLOOKUP($K9,[1]Athletes!$A$2:$A$501,[1]Athletes!$G$2:$G$501)</f>
        <v>Under 8</v>
      </c>
    </row>
    <row r="10" spans="2:16" x14ac:dyDescent="0.25">
      <c r="B10" s="1"/>
      <c r="J10" s="1">
        <v>5</v>
      </c>
      <c r="K10" s="1">
        <v>302</v>
      </c>
      <c r="L10" t="str">
        <f>_xlfn.XLOOKUP($K10,[1]Athletes!$A$2:$A$501,[1]Athletes!$D$2:$D$501)</f>
        <v>Oisín MCENTEGGART</v>
      </c>
      <c r="M10" t="str">
        <f>_xlfn.XLOOKUP($K10,[1]Athletes!$A$2:$A$501,[1]Athletes!$F$2:$F$501)</f>
        <v>Dundalk St. Gerards A.C.</v>
      </c>
      <c r="N10" t="str">
        <f>_xlfn.XLOOKUP($K10,[1]Athletes!$A$2:$A$501,[1]Athletes!$G$2:$G$501)</f>
        <v>Under 8</v>
      </c>
    </row>
    <row r="11" spans="2:16" x14ac:dyDescent="0.25">
      <c r="B11" s="1"/>
      <c r="J11" s="1"/>
    </row>
    <row r="12" spans="2:16" x14ac:dyDescent="0.25">
      <c r="B12" s="3"/>
      <c r="C12" s="3"/>
      <c r="D12" s="4"/>
      <c r="E12" s="4"/>
      <c r="F12" s="4"/>
      <c r="G12" s="4"/>
      <c r="H12" s="4"/>
      <c r="I12" s="4"/>
      <c r="J12" s="3"/>
      <c r="K12" s="3"/>
      <c r="L12" s="4"/>
      <c r="M12" s="4"/>
      <c r="N12" s="4"/>
      <c r="O12" s="4"/>
      <c r="P12" s="4"/>
    </row>
    <row r="13" spans="2:16" x14ac:dyDescent="0.25">
      <c r="B13" s="1"/>
      <c r="J13" s="1"/>
    </row>
    <row r="14" spans="2:16" x14ac:dyDescent="0.25">
      <c r="B14" s="1"/>
      <c r="J14" s="1"/>
    </row>
    <row r="15" spans="2:16" x14ac:dyDescent="0.25">
      <c r="B15" s="1"/>
      <c r="J15" s="1"/>
    </row>
    <row r="16" spans="2:16" x14ac:dyDescent="0.25">
      <c r="B16" s="11"/>
      <c r="C16" s="11"/>
      <c r="D16" s="11"/>
      <c r="E16" s="11"/>
      <c r="F16" s="11"/>
      <c r="G16" s="11"/>
      <c r="H16" s="11"/>
      <c r="J16" s="10" t="s">
        <v>16</v>
      </c>
      <c r="K16" s="10"/>
      <c r="L16" s="10"/>
      <c r="M16" s="10"/>
      <c r="N16" s="10"/>
      <c r="O16" s="10"/>
      <c r="P16" s="10"/>
    </row>
    <row r="17" spans="2:16" x14ac:dyDescent="0.25">
      <c r="B17" s="1"/>
      <c r="J17" s="1" t="s">
        <v>0</v>
      </c>
      <c r="K17" s="1" t="s">
        <v>1</v>
      </c>
      <c r="L17" t="s">
        <v>2</v>
      </c>
      <c r="M17" t="s">
        <v>3</v>
      </c>
      <c r="N17" t="s">
        <v>8</v>
      </c>
      <c r="O17" t="s">
        <v>4</v>
      </c>
      <c r="P17" t="s">
        <v>5</v>
      </c>
    </row>
    <row r="18" spans="2:16" x14ac:dyDescent="0.25">
      <c r="B18" s="1"/>
      <c r="J18" s="1">
        <v>1</v>
      </c>
      <c r="K18" s="1">
        <v>363</v>
      </c>
      <c r="L18" t="str">
        <f>_xlfn.XLOOKUP($K18,[1]Athletes!$A$2:$A$501,[1]Athletes!$D$2:$D$501)</f>
        <v>Tommy MC BRIDE</v>
      </c>
      <c r="M18" t="str">
        <f>_xlfn.XLOOKUP($K18,[1]Athletes!$A$2:$A$501,[1]Athletes!$F$2:$F$501)</f>
        <v>Dunleer A.C.</v>
      </c>
      <c r="N18" t="str">
        <f>_xlfn.XLOOKUP($K18,[1]Athletes!$A$2:$A$501,[1]Athletes!$G$2:$G$501)</f>
        <v>Under 9</v>
      </c>
    </row>
    <row r="19" spans="2:16" x14ac:dyDescent="0.25">
      <c r="B19" s="1"/>
      <c r="J19" s="1">
        <v>2</v>
      </c>
      <c r="K19" s="1">
        <v>410</v>
      </c>
      <c r="L19" t="str">
        <f>_xlfn.XLOOKUP($K19,[1]Athletes!$A$2:$A$501,[1]Athletes!$D$2:$D$501)</f>
        <v>Aidan GALLIGAN</v>
      </c>
      <c r="M19" t="str">
        <f>_xlfn.XLOOKUP($K19,[1]Athletes!$A$2:$A$501,[1]Athletes!$F$2:$F$501)</f>
        <v>Glenmore A.C.</v>
      </c>
      <c r="N19" t="str">
        <f>_xlfn.XLOOKUP($K19,[1]Athletes!$A$2:$A$501,[1]Athletes!$G$2:$G$501)</f>
        <v>Under 9</v>
      </c>
    </row>
    <row r="20" spans="2:16" x14ac:dyDescent="0.25">
      <c r="B20" s="1"/>
      <c r="J20" s="1">
        <v>3</v>
      </c>
      <c r="K20" s="1">
        <v>313</v>
      </c>
      <c r="L20" t="str">
        <f>_xlfn.XLOOKUP($K20,[1]Athletes!$A$2:$A$501,[1]Athletes!$D$2:$D$501)</f>
        <v>Reuben TALBOT</v>
      </c>
      <c r="M20" t="str">
        <f>_xlfn.XLOOKUP($K20,[1]Athletes!$A$2:$A$501,[1]Athletes!$F$2:$F$501)</f>
        <v>Dundalk St. Gerards A.C.</v>
      </c>
      <c r="N20" t="str">
        <f>_xlfn.XLOOKUP($K20,[1]Athletes!$A$2:$A$501,[1]Athletes!$G$2:$G$501)</f>
        <v>Under 9</v>
      </c>
    </row>
    <row r="21" spans="2:16" x14ac:dyDescent="0.25">
      <c r="B21" s="1"/>
      <c r="J21" s="1">
        <v>4</v>
      </c>
      <c r="K21" s="1">
        <v>92</v>
      </c>
      <c r="L21" t="str">
        <f>_xlfn.XLOOKUP($K21,[1]Athletes!$A$2:$A$501,[1]Athletes!$D$2:$D$501)</f>
        <v>Emmet MALMIOJA</v>
      </c>
      <c r="M21" t="str">
        <f>_xlfn.XLOOKUP($K21,[1]Athletes!$A$2:$A$501,[1]Athletes!$F$2:$F$501)</f>
        <v>Blackrock (Louth) A.C.</v>
      </c>
      <c r="N21" t="str">
        <f>_xlfn.XLOOKUP($K21,[1]Athletes!$A$2:$A$501,[1]Athletes!$G$2:$G$501)</f>
        <v>Under 9</v>
      </c>
    </row>
    <row r="22" spans="2:16" x14ac:dyDescent="0.25">
      <c r="B22" s="1"/>
      <c r="J22" s="1"/>
    </row>
    <row r="23" spans="2:16" x14ac:dyDescent="0.25">
      <c r="B23" s="1"/>
      <c r="J23" s="1"/>
    </row>
    <row r="24" spans="2:16" x14ac:dyDescent="0.25">
      <c r="B24" s="11"/>
      <c r="C24" s="11"/>
      <c r="D24" s="11"/>
      <c r="E24" s="11"/>
      <c r="F24" s="11"/>
      <c r="G24" s="11"/>
      <c r="H24" s="11"/>
      <c r="J24" s="10" t="s">
        <v>17</v>
      </c>
      <c r="K24" s="10"/>
      <c r="L24" s="10"/>
      <c r="M24" s="10"/>
      <c r="N24" s="10"/>
      <c r="O24" s="10"/>
      <c r="P24" s="10"/>
    </row>
    <row r="25" spans="2:16" x14ac:dyDescent="0.25">
      <c r="B25" s="1"/>
      <c r="J25" s="1" t="s">
        <v>0</v>
      </c>
      <c r="K25" s="1" t="s">
        <v>1</v>
      </c>
      <c r="L25" t="s">
        <v>2</v>
      </c>
      <c r="M25" t="s">
        <v>3</v>
      </c>
      <c r="N25" t="s">
        <v>8</v>
      </c>
      <c r="O25" t="s">
        <v>4</v>
      </c>
      <c r="P25" t="s">
        <v>5</v>
      </c>
    </row>
    <row r="26" spans="2:16" x14ac:dyDescent="0.25">
      <c r="B26" s="1"/>
      <c r="J26" s="1">
        <v>1</v>
      </c>
      <c r="K26" s="1">
        <v>309</v>
      </c>
      <c r="L26" t="str">
        <f>_xlfn.XLOOKUP($K26,[1]Athletes!$A$2:$A$501,[1]Athletes!$D$2:$D$501)</f>
        <v>Cian RAFFERTY</v>
      </c>
      <c r="M26" t="str">
        <f>_xlfn.XLOOKUP($K26,[1]Athletes!$A$2:$A$501,[1]Athletes!$F$2:$F$501)</f>
        <v>Dundalk St. Gerards A.C.</v>
      </c>
      <c r="N26" t="str">
        <f>_xlfn.XLOOKUP($K26,[1]Athletes!$A$2:$A$501,[1]Athletes!$G$2:$G$501)</f>
        <v>Under 9</v>
      </c>
    </row>
    <row r="27" spans="2:16" x14ac:dyDescent="0.25">
      <c r="B27" s="1"/>
      <c r="J27" s="1">
        <v>2</v>
      </c>
      <c r="K27" s="1">
        <v>298</v>
      </c>
      <c r="L27" t="str">
        <f>_xlfn.XLOOKUP($K27,[1]Athletes!$A$2:$A$501,[1]Athletes!$D$2:$D$501)</f>
        <v>Tommy MC COURT</v>
      </c>
      <c r="M27" t="str">
        <f>_xlfn.XLOOKUP($K27,[1]Athletes!$A$2:$A$501,[1]Athletes!$F$2:$F$501)</f>
        <v>Dundalk St. Gerards A.C.</v>
      </c>
      <c r="N27" t="str">
        <f>_xlfn.XLOOKUP($K27,[1]Athletes!$A$2:$A$501,[1]Athletes!$G$2:$G$501)</f>
        <v>Under 9</v>
      </c>
    </row>
    <row r="28" spans="2:16" x14ac:dyDescent="0.25">
      <c r="B28" s="1"/>
      <c r="J28" s="1">
        <v>3</v>
      </c>
      <c r="K28" s="1">
        <v>358</v>
      </c>
      <c r="L28" t="str">
        <f>_xlfn.XLOOKUP($K28,[1]Athletes!$A$2:$A$501,[1]Athletes!$D$2:$D$501)</f>
        <v>Issac LAVERY</v>
      </c>
      <c r="M28" t="str">
        <f>_xlfn.XLOOKUP($K28,[1]Athletes!$A$2:$A$501,[1]Athletes!$F$2:$F$501)</f>
        <v>Dunleer A.C.</v>
      </c>
      <c r="N28" t="str">
        <f>_xlfn.XLOOKUP($K28,[1]Athletes!$A$2:$A$501,[1]Athletes!$G$2:$G$501)</f>
        <v>Under 9</v>
      </c>
    </row>
    <row r="29" spans="2:16" x14ac:dyDescent="0.25">
      <c r="B29" s="1"/>
      <c r="J29" s="1">
        <v>4</v>
      </c>
      <c r="K29" s="1">
        <v>144</v>
      </c>
      <c r="L29" t="str">
        <f>_xlfn.XLOOKUP($K29,[1]Athletes!$A$2:$A$501,[1]Athletes!$D$2:$D$501)</f>
        <v>Conor HUGHES</v>
      </c>
      <c r="M29" t="str">
        <f>_xlfn.XLOOKUP($K29,[1]Athletes!$A$2:$A$501,[1]Athletes!$F$2:$F$501)</f>
        <v>Boyne A.C.</v>
      </c>
      <c r="N29" t="str">
        <f>_xlfn.XLOOKUP($K29,[1]Athletes!$A$2:$A$501,[1]Athletes!$G$2:$G$501)</f>
        <v>Under 9</v>
      </c>
    </row>
    <row r="30" spans="2:16" x14ac:dyDescent="0.25">
      <c r="B30" s="1"/>
      <c r="J30" s="1"/>
    </row>
    <row r="31" spans="2:16" x14ac:dyDescent="0.25">
      <c r="B31" s="1"/>
      <c r="J31" s="1"/>
    </row>
    <row r="32" spans="2:16" x14ac:dyDescent="0.25">
      <c r="B32" s="11"/>
      <c r="C32" s="11"/>
      <c r="D32" s="11"/>
      <c r="E32" s="11"/>
      <c r="F32" s="11"/>
      <c r="G32" s="11"/>
      <c r="H32" s="11"/>
      <c r="J32" s="2" t="s">
        <v>15</v>
      </c>
      <c r="K32" s="2"/>
      <c r="L32" s="2"/>
      <c r="M32" s="2"/>
      <c r="N32" s="2"/>
      <c r="O32" s="2"/>
      <c r="P32" s="2"/>
    </row>
    <row r="33" spans="2:16" x14ac:dyDescent="0.25">
      <c r="B33" s="1"/>
      <c r="J33" s="1" t="s">
        <v>0</v>
      </c>
      <c r="K33" s="1" t="s">
        <v>1</v>
      </c>
      <c r="L33" t="s">
        <v>2</v>
      </c>
      <c r="M33" t="s">
        <v>3</v>
      </c>
      <c r="N33" t="s">
        <v>8</v>
      </c>
      <c r="O33" t="s">
        <v>4</v>
      </c>
      <c r="P33" t="s">
        <v>5</v>
      </c>
    </row>
    <row r="34" spans="2:16" x14ac:dyDescent="0.25">
      <c r="B34" s="1"/>
      <c r="J34" s="1">
        <v>1</v>
      </c>
      <c r="K34" s="1">
        <v>314</v>
      </c>
      <c r="L34" t="str">
        <f>_xlfn.XLOOKUP($K34,[1]Athletes!$A$2:$A$501,[1]Athletes!$D$2:$D$501)</f>
        <v>Harry TRIMBLE</v>
      </c>
      <c r="M34" t="str">
        <f>_xlfn.XLOOKUP($K34,[1]Athletes!$A$2:$A$501,[1]Athletes!$F$2:$F$501)</f>
        <v>Dundalk St. Gerards A.C.</v>
      </c>
      <c r="N34" t="str">
        <f>_xlfn.XLOOKUP($K34,[1]Athletes!$A$2:$A$501,[1]Athletes!$G$2:$G$501)</f>
        <v>Under 9</v>
      </c>
    </row>
    <row r="35" spans="2:16" x14ac:dyDescent="0.25">
      <c r="B35" s="1"/>
      <c r="J35" s="1">
        <v>2</v>
      </c>
      <c r="K35" s="1">
        <v>366</v>
      </c>
      <c r="L35" t="str">
        <f>_xlfn.XLOOKUP($K35,[1]Athletes!$A$2:$A$501,[1]Athletes!$D$2:$D$501)</f>
        <v>Jamie ROODY</v>
      </c>
      <c r="M35" t="str">
        <f>_xlfn.XLOOKUP($K35,[1]Athletes!$A$2:$A$501,[1]Athletes!$F$2:$F$501)</f>
        <v>Dunleer A.C.</v>
      </c>
      <c r="N35" t="str">
        <f>_xlfn.XLOOKUP($K35,[1]Athletes!$A$2:$A$501,[1]Athletes!$G$2:$G$501)</f>
        <v>Under 9</v>
      </c>
    </row>
    <row r="36" spans="2:16" x14ac:dyDescent="0.25">
      <c r="B36" s="1"/>
      <c r="J36" s="1">
        <v>3</v>
      </c>
      <c r="K36" s="1">
        <v>129</v>
      </c>
      <c r="L36" t="str">
        <f>_xlfn.XLOOKUP($K36,[1]Athletes!$A$2:$A$501,[1]Athletes!$D$2:$D$501)</f>
        <v>Malachy BRODIGAN</v>
      </c>
      <c r="M36" t="str">
        <f>_xlfn.XLOOKUP($K36,[1]Athletes!$A$2:$A$501,[1]Athletes!$F$2:$F$501)</f>
        <v>Boyne A.C.</v>
      </c>
      <c r="N36" t="str">
        <f>_xlfn.XLOOKUP($K36,[1]Athletes!$A$2:$A$501,[1]Athletes!$G$2:$G$501)</f>
        <v>Under 9</v>
      </c>
    </row>
    <row r="37" spans="2:16" x14ac:dyDescent="0.25">
      <c r="B37" s="1"/>
      <c r="J37" s="1">
        <v>4</v>
      </c>
      <c r="K37" s="1">
        <v>295</v>
      </c>
      <c r="L37" t="str">
        <f>_xlfn.XLOOKUP($K37,[1]Athletes!$A$2:$A$501,[1]Athletes!$D$2:$D$501)</f>
        <v>Evan KELLY</v>
      </c>
      <c r="M37" t="str">
        <f>_xlfn.XLOOKUP($K37,[1]Athletes!$A$2:$A$501,[1]Athletes!$F$2:$F$501)</f>
        <v>Dundalk St. Gerards A.C.</v>
      </c>
      <c r="N37" t="str">
        <f>_xlfn.XLOOKUP($K37,[1]Athletes!$A$2:$A$501,[1]Athletes!$G$2:$G$501)</f>
        <v>Under 9</v>
      </c>
    </row>
    <row r="39" spans="2:16" x14ac:dyDescent="0.25">
      <c r="B39" s="10" t="s">
        <v>9</v>
      </c>
      <c r="C39" s="10"/>
      <c r="D39" s="10"/>
      <c r="E39" s="10"/>
      <c r="F39" s="10"/>
      <c r="G39" s="10"/>
      <c r="H39" s="10"/>
      <c r="J39" s="10" t="s">
        <v>10</v>
      </c>
      <c r="K39" s="10"/>
      <c r="L39" s="10"/>
      <c r="M39" s="10"/>
      <c r="N39" s="10"/>
      <c r="O39" s="10"/>
      <c r="P39" s="10"/>
    </row>
    <row r="40" spans="2:16" x14ac:dyDescent="0.25">
      <c r="B40" s="1" t="s">
        <v>0</v>
      </c>
      <c r="C40" s="1" t="s">
        <v>1</v>
      </c>
      <c r="D40" t="s">
        <v>2</v>
      </c>
      <c r="E40" t="s">
        <v>3</v>
      </c>
      <c r="F40" t="s">
        <v>8</v>
      </c>
      <c r="G40" t="s">
        <v>4</v>
      </c>
      <c r="H40" t="s">
        <v>5</v>
      </c>
      <c r="J40" s="1" t="s">
        <v>0</v>
      </c>
      <c r="K40" s="1" t="s">
        <v>1</v>
      </c>
      <c r="L40" t="s">
        <v>2</v>
      </c>
      <c r="M40" t="s">
        <v>3</v>
      </c>
      <c r="N40" t="s">
        <v>8</v>
      </c>
      <c r="O40" t="s">
        <v>4</v>
      </c>
      <c r="P40" t="s">
        <v>5</v>
      </c>
    </row>
    <row r="41" spans="2:16" x14ac:dyDescent="0.25">
      <c r="B41" s="1">
        <v>1</v>
      </c>
      <c r="C41" s="1">
        <v>325</v>
      </c>
      <c r="D41" t="str">
        <f>_xlfn.XLOOKUP($C41,[1]Athletes!$A$2:$A$501,[1]Athletes!$D$2:$D$501)</f>
        <v>Anna DONOGHUE</v>
      </c>
      <c r="E41" t="str">
        <f>_xlfn.XLOOKUP($C41,[1]Athletes!$A$2:$A$501,[1]Athletes!$F$2:$F$501)</f>
        <v>Dunleer A.C.</v>
      </c>
      <c r="F41" t="str">
        <f>_xlfn.XLOOKUP($C41,[1]Athletes!$A$2:$A$501,[1]Athletes!$G$2:$G$501)</f>
        <v>Under 9</v>
      </c>
      <c r="J41" s="1">
        <v>1</v>
      </c>
      <c r="K41" s="1">
        <v>309</v>
      </c>
      <c r="L41" t="str">
        <f>_xlfn.XLOOKUP($K41,[1]Athletes!$A$2:$A$501,[1]Athletes!$D$2:$D$501)</f>
        <v>Cian RAFFERTY</v>
      </c>
      <c r="M41" t="str">
        <f>_xlfn.XLOOKUP($K41,[1]Athletes!$A$2:$A$501,[1]Athletes!$F$2:$F$501)</f>
        <v>Dundalk St. Gerards A.C.</v>
      </c>
      <c r="N41" t="str">
        <f>_xlfn.XLOOKUP($K41,[1]Athletes!$A$2:$A$501,[1]Athletes!$G$2:$G$501)</f>
        <v>Under 9</v>
      </c>
    </row>
    <row r="42" spans="2:16" x14ac:dyDescent="0.25">
      <c r="B42" s="1">
        <v>2</v>
      </c>
      <c r="C42" s="1">
        <v>389</v>
      </c>
      <c r="D42" t="str">
        <f>_xlfn.XLOOKUP($C42,[1]Athletes!$A$2:$A$501,[1]Athletes!$D$2:$D$501)</f>
        <v>Emily MURPHY</v>
      </c>
      <c r="E42" t="str">
        <f>_xlfn.XLOOKUP($C42,[1]Athletes!$A$2:$A$501,[1]Athletes!$F$2:$F$501)</f>
        <v>Glenmore A.C.</v>
      </c>
      <c r="F42" t="str">
        <f>_xlfn.XLOOKUP($C42,[1]Athletes!$A$2:$A$501,[1]Athletes!$G$2:$G$501)</f>
        <v>Under 9</v>
      </c>
      <c r="J42" s="1">
        <v>2</v>
      </c>
      <c r="K42" s="1">
        <v>298</v>
      </c>
      <c r="L42" t="str">
        <f>_xlfn.XLOOKUP($K42,[1]Athletes!$A$2:$A$501,[1]Athletes!$D$2:$D$501)</f>
        <v>Tommy MC COURT</v>
      </c>
      <c r="M42" t="str">
        <f>_xlfn.XLOOKUP($K42,[1]Athletes!$A$2:$A$501,[1]Athletes!$F$2:$F$501)</f>
        <v>Dundalk St. Gerards A.C.</v>
      </c>
      <c r="N42" t="str">
        <f>_xlfn.XLOOKUP($K42,[1]Athletes!$A$2:$A$501,[1]Athletes!$G$2:$G$501)</f>
        <v>Under 9</v>
      </c>
    </row>
    <row r="43" spans="2:16" x14ac:dyDescent="0.25">
      <c r="B43" s="1">
        <v>3</v>
      </c>
      <c r="C43" s="1">
        <v>171</v>
      </c>
      <c r="D43" t="str">
        <f>_xlfn.XLOOKUP($C43,[1]Athletes!$A$2:$A$501,[1]Athletes!$D$2:$D$501)</f>
        <v>Eve CUNNINGHAM</v>
      </c>
      <c r="E43" t="str">
        <f>_xlfn.XLOOKUP($C43,[1]Athletes!$A$2:$A$501,[1]Athletes!$F$2:$F$501)</f>
        <v>Drogheda and District A.C.</v>
      </c>
      <c r="F43" t="str">
        <f>_xlfn.XLOOKUP($C43,[1]Athletes!$A$2:$A$501,[1]Athletes!$G$2:$G$501)</f>
        <v>Under 9</v>
      </c>
      <c r="J43" s="1">
        <v>3</v>
      </c>
      <c r="K43" s="1">
        <v>364</v>
      </c>
      <c r="L43" t="str">
        <f>_xlfn.XLOOKUP($K43,[1]Athletes!$A$2:$A$501,[1]Athletes!$D$2:$D$501)</f>
        <v>Noah MCGOVERN</v>
      </c>
      <c r="M43" t="str">
        <f>_xlfn.XLOOKUP($K43,[1]Athletes!$A$2:$A$501,[1]Athletes!$F$2:$F$501)</f>
        <v>Dunleer A.C.</v>
      </c>
      <c r="N43" t="str">
        <f>_xlfn.XLOOKUP($K43,[1]Athletes!$A$2:$A$501,[1]Athletes!$G$2:$G$501)</f>
        <v>Under 9</v>
      </c>
    </row>
    <row r="44" spans="2:16" x14ac:dyDescent="0.25">
      <c r="B44" s="1">
        <v>4</v>
      </c>
      <c r="C44" s="1">
        <v>438</v>
      </c>
      <c r="D44" t="str">
        <f>_xlfn.XLOOKUP($C44,[1]Athletes!$A$2:$A$501,[1]Athletes!$D$2:$D$501)</f>
        <v>Eabha DUFFY</v>
      </c>
      <c r="E44" t="str">
        <f>_xlfn.XLOOKUP($C44,[1]Athletes!$A$2:$A$501,[1]Athletes!$F$2:$F$501)</f>
        <v>Redeemer A.C.</v>
      </c>
      <c r="F44" t="str">
        <f>_xlfn.XLOOKUP($C44,[1]Athletes!$A$2:$A$501,[1]Athletes!$G$2:$G$501)</f>
        <v>Under 9</v>
      </c>
      <c r="J44" s="1">
        <v>4</v>
      </c>
      <c r="K44" s="1">
        <v>363</v>
      </c>
      <c r="L44" t="str">
        <f>_xlfn.XLOOKUP($K44,[1]Athletes!$A$2:$A$501,[1]Athletes!$D$2:$D$501)</f>
        <v>Tommy MC BRIDE</v>
      </c>
      <c r="M44" t="str">
        <f>_xlfn.XLOOKUP($K44,[1]Athletes!$A$2:$A$501,[1]Athletes!$F$2:$F$501)</f>
        <v>Dunleer A.C.</v>
      </c>
      <c r="N44" t="str">
        <f>_xlfn.XLOOKUP($K44,[1]Athletes!$A$2:$A$501,[1]Athletes!$G$2:$G$501)</f>
        <v>Under 9</v>
      </c>
    </row>
    <row r="47" spans="2:16" x14ac:dyDescent="0.25">
      <c r="B47" s="10" t="s">
        <v>11</v>
      </c>
      <c r="C47" s="10"/>
      <c r="D47" s="10"/>
      <c r="E47" s="10"/>
      <c r="F47" s="10"/>
      <c r="G47" s="10"/>
      <c r="H47" s="10"/>
      <c r="J47" s="10" t="s">
        <v>12</v>
      </c>
      <c r="K47" s="10"/>
      <c r="L47" s="10"/>
      <c r="M47" s="10"/>
      <c r="N47" s="10"/>
      <c r="O47" s="10"/>
      <c r="P47" s="10"/>
    </row>
    <row r="48" spans="2:16" x14ac:dyDescent="0.25">
      <c r="B48" s="1" t="s">
        <v>0</v>
      </c>
      <c r="C48" s="1" t="s">
        <v>1</v>
      </c>
      <c r="D48" t="s">
        <v>2</v>
      </c>
      <c r="E48" t="s">
        <v>3</v>
      </c>
      <c r="G48" t="s">
        <v>4</v>
      </c>
      <c r="H48" t="s">
        <v>5</v>
      </c>
      <c r="J48" s="1" t="s">
        <v>0</v>
      </c>
      <c r="K48" s="1" t="s">
        <v>1</v>
      </c>
      <c r="L48" t="s">
        <v>2</v>
      </c>
      <c r="M48" t="s">
        <v>3</v>
      </c>
      <c r="N48" t="s">
        <v>8</v>
      </c>
      <c r="O48" t="s">
        <v>4</v>
      </c>
      <c r="P48" t="s">
        <v>5</v>
      </c>
    </row>
    <row r="49" spans="2:16" x14ac:dyDescent="0.25">
      <c r="B49" s="1">
        <v>1</v>
      </c>
      <c r="C49" s="1">
        <v>193</v>
      </c>
      <c r="D49" t="str">
        <f>_xlfn.XLOOKUP($C49,[1]Athletes!$A$2:$A$501,[1]Athletes!$D$2:$D$501," ")</f>
        <v>Aine MCHUGH</v>
      </c>
      <c r="E49" t="str">
        <f>_xlfn.XLOOKUP($C49,[1]Athletes!$A$2:$A$501,[1]Athletes!$F$2:$F$501)</f>
        <v>Drogheda and District A.C.</v>
      </c>
      <c r="F49" t="str">
        <f>_xlfn.XLOOKUP($C49,[1]Athletes!$A$2:$A$501,[1]Athletes!$G$2:$G$501)</f>
        <v>Under 9</v>
      </c>
      <c r="J49" s="1">
        <v>1</v>
      </c>
      <c r="K49" s="1">
        <v>358</v>
      </c>
      <c r="L49" t="str">
        <f>_xlfn.XLOOKUP($K49,[1]Athletes!$A$2:$A$501,[1]Athletes!$D$2:$D$501)</f>
        <v>Issac LAVERY</v>
      </c>
      <c r="M49" t="str">
        <f>_xlfn.XLOOKUP($K49,[1]Athletes!$A$2:$A$501,[1]Athletes!$F$2:$F$501)</f>
        <v>Dunleer A.C.</v>
      </c>
      <c r="N49" t="str">
        <f>_xlfn.XLOOKUP($K49,[1]Athletes!$A$2:$A$501,[1]Athletes!$G$2:$G$501)</f>
        <v>Under 9</v>
      </c>
    </row>
    <row r="50" spans="2:16" x14ac:dyDescent="0.25">
      <c r="B50" s="1">
        <v>2</v>
      </c>
      <c r="C50" s="1">
        <v>434</v>
      </c>
      <c r="D50" t="str">
        <f>_xlfn.XLOOKUP($C50,[1]Athletes!$A$2:$A$501,[1]Athletes!$D$2:$D$501)</f>
        <v>Emilie rose BYRNE</v>
      </c>
      <c r="E50" t="str">
        <f>_xlfn.XLOOKUP($C50,[1]Athletes!$A$2:$A$501,[1]Athletes!$F$2:$F$501)</f>
        <v>Redeemer A.C.</v>
      </c>
      <c r="F50" t="str">
        <f>_xlfn.XLOOKUP($C50,[1]Athletes!$A$2:$A$501,[1]Athletes!$G$2:$G$501)</f>
        <v>Under 9</v>
      </c>
      <c r="J50" s="1">
        <v>2</v>
      </c>
      <c r="K50" s="1">
        <v>314</v>
      </c>
      <c r="L50" t="str">
        <f>_xlfn.XLOOKUP($K50,[1]Athletes!$A$2:$A$501,[1]Athletes!$D$2:$D$501)</f>
        <v>Harry TRIMBLE</v>
      </c>
      <c r="M50" t="str">
        <f>_xlfn.XLOOKUP($K50,[1]Athletes!$A$2:$A$501,[1]Athletes!$F$2:$F$501)</f>
        <v>Dundalk St. Gerards A.C.</v>
      </c>
      <c r="N50" t="str">
        <f>_xlfn.XLOOKUP($K50,[1]Athletes!$A$2:$A$501,[1]Athletes!$G$2:$G$501)</f>
        <v>Under 9</v>
      </c>
    </row>
    <row r="51" spans="2:16" x14ac:dyDescent="0.25">
      <c r="B51" s="1">
        <v>3</v>
      </c>
      <c r="C51" s="1">
        <v>324</v>
      </c>
      <c r="D51" t="str">
        <f>_xlfn.XLOOKUP($C51,[1]Athletes!$A$2:$A$501,[1]Athletes!$D$2:$D$501)</f>
        <v>Katelyn CONNOR</v>
      </c>
      <c r="E51" t="str">
        <f>_xlfn.XLOOKUP($C51,[1]Athletes!$A$2:$A$501,[1]Athletes!$F$2:$F$501)</f>
        <v>Dunleer A.C.</v>
      </c>
      <c r="F51" t="str">
        <f>_xlfn.XLOOKUP($C51,[1]Athletes!$A$2:$A$501,[1]Athletes!$G$2:$G$501)</f>
        <v>Under 9</v>
      </c>
      <c r="J51" s="1">
        <v>3</v>
      </c>
      <c r="K51" s="1">
        <v>73</v>
      </c>
      <c r="L51" t="str">
        <f>_xlfn.XLOOKUP($K51,[1]Athletes!$A$2:$A$501,[1]Athletes!$D$2:$D$501)</f>
        <v>Charlie MALONE</v>
      </c>
      <c r="M51" t="str">
        <f>_xlfn.XLOOKUP($K51,[1]Athletes!$A$2:$A$501,[1]Athletes!$F$2:$F$501)</f>
        <v>Ardee and District A.C.</v>
      </c>
      <c r="N51" t="str">
        <f>_xlfn.XLOOKUP($K51,[1]Athletes!$A$2:$A$501,[1]Athletes!$G$2:$G$501)</f>
        <v>Under 9</v>
      </c>
    </row>
    <row r="52" spans="2:16" x14ac:dyDescent="0.25">
      <c r="B52" s="1">
        <v>4</v>
      </c>
      <c r="C52" s="1">
        <v>394</v>
      </c>
      <c r="D52" t="str">
        <f>_xlfn.XLOOKUP($C52,[1]Athletes!$A$2:$A$501,[1]Athletes!$D$2:$D$501)</f>
        <v>Niamh RYAN</v>
      </c>
      <c r="E52" t="str">
        <f>_xlfn.XLOOKUP($C52,[1]Athletes!$A$2:$A$501,[1]Athletes!$F$2:$F$501)</f>
        <v>Glenmore A.C.</v>
      </c>
      <c r="F52" t="str">
        <f>_xlfn.XLOOKUP($C52,[1]Athletes!$A$2:$A$501,[1]Athletes!$G$2:$G$501)</f>
        <v>Under 9</v>
      </c>
      <c r="J52" s="1">
        <v>4</v>
      </c>
      <c r="K52" s="1">
        <v>313</v>
      </c>
      <c r="L52" t="str">
        <f>_xlfn.XLOOKUP($K52,[1]Athletes!$A$2:$A$501,[1]Athletes!$D$2:$D$501)</f>
        <v>Reuben TALBOT</v>
      </c>
      <c r="M52" t="str">
        <f>_xlfn.XLOOKUP($K52,[1]Athletes!$A$2:$A$501,[1]Athletes!$F$2:$F$501)</f>
        <v>Dundalk St. Gerards A.C.</v>
      </c>
      <c r="N52" t="str">
        <f>_xlfn.XLOOKUP($K52,[1]Athletes!$A$2:$A$501,[1]Athletes!$G$2:$G$501)</f>
        <v>Under 9</v>
      </c>
    </row>
    <row r="55" spans="2:16" x14ac:dyDescent="0.25">
      <c r="B55" s="10" t="s">
        <v>13</v>
      </c>
      <c r="C55" s="10"/>
      <c r="D55" s="10"/>
      <c r="E55" s="10"/>
      <c r="F55" s="10"/>
      <c r="G55" s="10"/>
      <c r="H55" s="10"/>
      <c r="J55" s="10" t="s">
        <v>14</v>
      </c>
      <c r="K55" s="10"/>
      <c r="L55" s="10"/>
      <c r="M55" s="10"/>
      <c r="N55" s="10"/>
      <c r="O55" s="10"/>
      <c r="P55" s="10"/>
    </row>
    <row r="56" spans="2:16" x14ac:dyDescent="0.25">
      <c r="B56" s="1" t="s">
        <v>0</v>
      </c>
      <c r="C56" s="1" t="s">
        <v>1</v>
      </c>
      <c r="D56" t="s">
        <v>2</v>
      </c>
      <c r="E56" t="s">
        <v>3</v>
      </c>
      <c r="G56" t="s">
        <v>4</v>
      </c>
      <c r="H56" t="s">
        <v>5</v>
      </c>
      <c r="J56" s="1" t="s">
        <v>0</v>
      </c>
      <c r="K56" s="1" t="s">
        <v>1</v>
      </c>
      <c r="L56" t="s">
        <v>2</v>
      </c>
      <c r="M56" t="s">
        <v>3</v>
      </c>
      <c r="N56" t="s">
        <v>8</v>
      </c>
      <c r="O56" t="s">
        <v>4</v>
      </c>
      <c r="P56" t="s">
        <v>5</v>
      </c>
    </row>
    <row r="57" spans="2:16" x14ac:dyDescent="0.25">
      <c r="B57" s="1">
        <v>1</v>
      </c>
      <c r="C57" s="1">
        <v>325</v>
      </c>
      <c r="D57" t="str">
        <f>_xlfn.XLOOKUP($C57,[1]Athletes!$A$2:$A$501,[1]Athletes!$D$2:$D$501)</f>
        <v>Anna DONOGHUE</v>
      </c>
      <c r="E57" t="str">
        <f>_xlfn.XLOOKUP($C57,[1]Athletes!$A$2:$A$501,[1]Athletes!$F$2:$F$501)</f>
        <v>Dunleer A.C.</v>
      </c>
      <c r="F57" t="str">
        <f>_xlfn.XLOOKUP($C57,[1]Athletes!$A$2:$A$501,[1]Athletes!$G$2:$G$501)</f>
        <v>Under 9</v>
      </c>
      <c r="J57" s="1">
        <v>1</v>
      </c>
      <c r="K57" s="1">
        <v>309</v>
      </c>
      <c r="L57" t="str">
        <f>_xlfn.XLOOKUP($K57,[1]Athletes!$A$2:$A$501,[1]Athletes!$D$2:$D$501)</f>
        <v>Cian RAFFERTY</v>
      </c>
      <c r="M57" t="str">
        <f>_xlfn.XLOOKUP($K57,[1]Athletes!$A$2:$A$501,[1]Athletes!$F$2:$F$501)</f>
        <v>Dundalk St. Gerards A.C.</v>
      </c>
      <c r="N57" t="str">
        <f>_xlfn.XLOOKUP($K57,[1]Athletes!$A$2:$A$501,[1]Athletes!$G$2:$G$501)</f>
        <v>Under 9</v>
      </c>
    </row>
    <row r="58" spans="2:16" x14ac:dyDescent="0.25">
      <c r="B58" s="1">
        <v>2</v>
      </c>
      <c r="C58" s="1">
        <v>193</v>
      </c>
      <c r="D58" t="str">
        <f>_xlfn.XLOOKUP($C58,[1]Athletes!$A$2:$A$501,[1]Athletes!$D$2:$D$501)</f>
        <v>Aine MCHUGH</v>
      </c>
      <c r="E58" t="str">
        <f>_xlfn.XLOOKUP($C58,[1]Athletes!$A$2:$A$501,[1]Athletes!$F$2:$F$501)</f>
        <v>Drogheda and District A.C.</v>
      </c>
      <c r="F58" t="str">
        <f>_xlfn.XLOOKUP($C58,[1]Athletes!$A$2:$A$501,[1]Athletes!$G$2:$G$501)</f>
        <v>Under 9</v>
      </c>
      <c r="J58" s="1">
        <v>2</v>
      </c>
      <c r="K58" s="1">
        <v>358</v>
      </c>
      <c r="L58" t="str">
        <f>_xlfn.XLOOKUP($K58,[1]Athletes!$A$2:$A$501,[1]Athletes!$D$2:$D$501)</f>
        <v>Issac LAVERY</v>
      </c>
      <c r="M58" t="str">
        <f>_xlfn.XLOOKUP($K58,[1]Athletes!$A$2:$A$501,[1]Athletes!$F$2:$F$501)</f>
        <v>Dunleer A.C.</v>
      </c>
      <c r="N58" t="str">
        <f>_xlfn.XLOOKUP($K58,[1]Athletes!$A$2:$A$501,[1]Athletes!$G$2:$G$501)</f>
        <v>Under 9</v>
      </c>
    </row>
    <row r="59" spans="2:16" x14ac:dyDescent="0.25">
      <c r="B59" s="1">
        <v>3</v>
      </c>
      <c r="C59" s="1">
        <v>434</v>
      </c>
      <c r="D59" t="str">
        <f>_xlfn.XLOOKUP($C59,[1]Athletes!$A$2:$A$501,[1]Athletes!$D$2:$D$501)</f>
        <v>Emilie rose BYRNE</v>
      </c>
      <c r="E59" t="str">
        <f>_xlfn.XLOOKUP($C59,[1]Athletes!$A$2:$A$501,[1]Athletes!$F$2:$F$501)</f>
        <v>Redeemer A.C.</v>
      </c>
      <c r="F59" t="str">
        <f>_xlfn.XLOOKUP($C59,[1]Athletes!$A$2:$A$501,[1]Athletes!$G$2:$G$501)</f>
        <v>Under 9</v>
      </c>
      <c r="J59" s="1">
        <v>3</v>
      </c>
      <c r="K59" s="1">
        <v>298</v>
      </c>
      <c r="L59" t="str">
        <f>_xlfn.XLOOKUP($K59,[1]Athletes!$A$2:$A$501,[1]Athletes!$D$2:$D$501)</f>
        <v>Tommy MC COURT</v>
      </c>
      <c r="M59" t="str">
        <f>_xlfn.XLOOKUP($K59,[1]Athletes!$A$2:$A$501,[1]Athletes!$F$2:$F$501)</f>
        <v>Dundalk St. Gerards A.C.</v>
      </c>
      <c r="N59" t="str">
        <f>_xlfn.XLOOKUP($K59,[1]Athletes!$A$2:$A$501,[1]Athletes!$G$2:$G$501)</f>
        <v>Under 9</v>
      </c>
    </row>
    <row r="60" spans="2:16" x14ac:dyDescent="0.25">
      <c r="B60" s="1">
        <v>4</v>
      </c>
      <c r="C60" s="1">
        <v>324</v>
      </c>
      <c r="D60" t="str">
        <f>_xlfn.XLOOKUP($C60,[1]Athletes!$A$2:$A$501,[1]Athletes!$D$2:$D$501)</f>
        <v>Katelyn CONNOR</v>
      </c>
      <c r="E60" t="str">
        <f>_xlfn.XLOOKUP($C60,[1]Athletes!$A$2:$A$501,[1]Athletes!$F$2:$F$501)</f>
        <v>Dunleer A.C.</v>
      </c>
      <c r="F60" t="str">
        <f>_xlfn.XLOOKUP($C60,[1]Athletes!$A$2:$A$501,[1]Athletes!$G$2:$G$501)</f>
        <v>Under 9</v>
      </c>
      <c r="J60" s="1">
        <v>4</v>
      </c>
      <c r="K60" s="1">
        <v>314</v>
      </c>
      <c r="L60" t="str">
        <f>_xlfn.XLOOKUP($K60,[1]Athletes!$A$2:$A$501,[1]Athletes!$D$2:$D$501)</f>
        <v>Harry TRIMBLE</v>
      </c>
      <c r="M60" t="str">
        <f>_xlfn.XLOOKUP($K60,[1]Athletes!$A$2:$A$501,[1]Athletes!$F$2:$F$501)</f>
        <v>Dundalk St. Gerards A.C.</v>
      </c>
      <c r="N60" t="str">
        <f>_xlfn.XLOOKUP($K60,[1]Athletes!$A$2:$A$501,[1]Athletes!$G$2:$G$501)</f>
        <v>Under 9</v>
      </c>
    </row>
    <row r="62" spans="2:16" x14ac:dyDescent="0.25">
      <c r="B62" s="4"/>
      <c r="C62" s="3"/>
      <c r="D62" s="4"/>
      <c r="E62" s="4"/>
      <c r="F62" s="4"/>
      <c r="G62" s="4"/>
      <c r="H62" s="4"/>
      <c r="I62" s="4"/>
      <c r="J62" s="4"/>
      <c r="K62" s="3"/>
      <c r="L62" s="4"/>
      <c r="M62" s="4"/>
      <c r="N62" s="4"/>
      <c r="O62" s="4"/>
      <c r="P62" s="4"/>
    </row>
    <row r="67" spans="2:16" x14ac:dyDescent="0.25">
      <c r="B67" s="10" t="s">
        <v>18</v>
      </c>
      <c r="C67" s="10"/>
      <c r="D67" s="10"/>
      <c r="E67" s="10"/>
      <c r="F67" s="10"/>
      <c r="G67" s="10"/>
      <c r="H67" s="10"/>
      <c r="J67" s="10" t="s">
        <v>19</v>
      </c>
      <c r="K67" s="10"/>
      <c r="L67" s="10"/>
      <c r="M67" s="10"/>
      <c r="N67" s="10"/>
      <c r="O67" s="10"/>
      <c r="P67" s="10"/>
    </row>
    <row r="68" spans="2:16" x14ac:dyDescent="0.25">
      <c r="B68" s="1" t="s">
        <v>0</v>
      </c>
      <c r="C68" s="1" t="s">
        <v>1</v>
      </c>
      <c r="D68" t="s">
        <v>2</v>
      </c>
      <c r="E68" t="s">
        <v>3</v>
      </c>
      <c r="G68" t="s">
        <v>4</v>
      </c>
      <c r="H68" t="s">
        <v>5</v>
      </c>
      <c r="J68" s="1" t="s">
        <v>0</v>
      </c>
      <c r="K68" s="1" t="s">
        <v>1</v>
      </c>
      <c r="L68" t="s">
        <v>2</v>
      </c>
      <c r="M68" t="s">
        <v>3</v>
      </c>
      <c r="N68" t="s">
        <v>8</v>
      </c>
      <c r="O68" t="s">
        <v>4</v>
      </c>
      <c r="P68" t="s">
        <v>5</v>
      </c>
    </row>
    <row r="69" spans="2:16" x14ac:dyDescent="0.25">
      <c r="B69" s="1">
        <v>1</v>
      </c>
      <c r="C69" s="1">
        <v>259</v>
      </c>
      <c r="D69" t="str">
        <f>_xlfn.XLOOKUP($C69,[1]Athletes!$A$2:$A$501,[1]Athletes!$D$2:$D$501)</f>
        <v>Anna GLADYSZ</v>
      </c>
      <c r="E69" t="str">
        <f>_xlfn.XLOOKUP($C69,[1]Athletes!$A$2:$A$501,[1]Athletes!$F$2:$F$501)</f>
        <v>Dundalk St. Gerards A.C.</v>
      </c>
      <c r="F69" t="str">
        <f>_xlfn.XLOOKUP($C69,[1]Athletes!$A$2:$A$501,[1]Athletes!$G$2:$G$501)</f>
        <v>Under 10</v>
      </c>
      <c r="J69" s="1">
        <v>1</v>
      </c>
      <c r="K69" s="1">
        <v>412</v>
      </c>
      <c r="L69" t="str">
        <f>_xlfn.XLOOKUP($K69,[1]Athletes!$A$2:$A$501,[1]Athletes!$D$2:$D$501)</f>
        <v>Ethan KANE</v>
      </c>
      <c r="M69" t="str">
        <f>_xlfn.XLOOKUP($K69,[1]Athletes!$A$2:$A$501,[1]Athletes!$F$2:$F$501)</f>
        <v>Glenmore A.C.</v>
      </c>
      <c r="N69" t="str">
        <f>_xlfn.XLOOKUP($K69,[1]Athletes!$A$2:$A$501,[1]Athletes!$G$2:$G$501)</f>
        <v>Under 10</v>
      </c>
    </row>
    <row r="70" spans="2:16" x14ac:dyDescent="0.25">
      <c r="B70" s="1">
        <v>2</v>
      </c>
      <c r="C70" s="1">
        <v>455</v>
      </c>
      <c r="D70" t="str">
        <f>_xlfn.XLOOKUP($C70,[1]Athletes!$A$2:$A$501,[1]Athletes!$D$2:$D$501)</f>
        <v>Ellen MC COURT</v>
      </c>
      <c r="E70" t="str">
        <f>_xlfn.XLOOKUP($C70,[1]Athletes!$A$2:$A$501,[1]Athletes!$F$2:$F$501)</f>
        <v>St. Peter's A.C.</v>
      </c>
      <c r="F70" t="str">
        <f>_xlfn.XLOOKUP($C70,[1]Athletes!$A$2:$A$501,[1]Athletes!$G$2:$G$501)</f>
        <v>Under 10</v>
      </c>
      <c r="J70" s="1">
        <v>2</v>
      </c>
      <c r="K70" s="1">
        <v>287</v>
      </c>
      <c r="L70" t="str">
        <f>_xlfn.XLOOKUP($K70,[1]Athletes!$A$2:$A$501,[1]Athletes!$D$2:$D$501)</f>
        <v>Jack CUNNINGHAM</v>
      </c>
      <c r="M70" t="str">
        <f>_xlfn.XLOOKUP($K70,[1]Athletes!$A$2:$A$501,[1]Athletes!$F$2:$F$501)</f>
        <v>Dundalk St. Gerards A.C.</v>
      </c>
      <c r="N70" t="str">
        <f>_xlfn.XLOOKUP($K70,[1]Athletes!$A$2:$A$501,[1]Athletes!$G$2:$G$501)</f>
        <v>Under 10</v>
      </c>
    </row>
    <row r="71" spans="2:16" x14ac:dyDescent="0.25">
      <c r="B71" s="1">
        <v>3</v>
      </c>
      <c r="C71" s="1">
        <v>56</v>
      </c>
      <c r="D71" t="str">
        <f>_xlfn.XLOOKUP($C71,[1]Athletes!$A$2:$A$501,[1]Athletes!$D$2:$D$501)</f>
        <v>Freya DURNIN</v>
      </c>
      <c r="E71" t="str">
        <f>_xlfn.XLOOKUP($C71,[1]Athletes!$A$2:$A$501,[1]Athletes!$F$2:$F$501)</f>
        <v>Ardee and District A.C.</v>
      </c>
      <c r="F71" t="str">
        <f>_xlfn.XLOOKUP($C71,[1]Athletes!$A$2:$A$501,[1]Athletes!$G$2:$G$501)</f>
        <v>Under 10</v>
      </c>
      <c r="J71" s="1">
        <v>3</v>
      </c>
      <c r="K71" s="1">
        <v>481</v>
      </c>
      <c r="L71" t="str">
        <f>_xlfn.XLOOKUP($K71,[1]Athletes!$A$2:$A$501,[1]Athletes!$D$2:$D$501)</f>
        <v>Jamie Kane</v>
      </c>
      <c r="M71" t="str">
        <f>_xlfn.XLOOKUP($K71,[1]Athletes!$A$2:$A$501,[1]Athletes!$F$2:$F$501)</f>
        <v>Glenmore A.C.</v>
      </c>
      <c r="N71" t="str">
        <f>_xlfn.XLOOKUP($K71,[1]Athletes!$A$2:$A$501,[1]Athletes!$G$2:$G$501)</f>
        <v>Under 10</v>
      </c>
    </row>
    <row r="72" spans="2:16" x14ac:dyDescent="0.25">
      <c r="B72" s="1">
        <v>4</v>
      </c>
      <c r="C72" s="1">
        <v>54</v>
      </c>
      <c r="D72" t="str">
        <f>_xlfn.XLOOKUP($C72,[1]Athletes!$A$2:$A$501,[1]Athletes!$D$2:$D$501)</f>
        <v>Hannah DUFFY</v>
      </c>
      <c r="E72" t="str">
        <f>_xlfn.XLOOKUP($C72,[1]Athletes!$A$2:$A$501,[1]Athletes!$F$2:$F$501)</f>
        <v>Ardee and District A.C.</v>
      </c>
      <c r="F72" t="str">
        <f>_xlfn.XLOOKUP($C72,[1]Athletes!$A$2:$A$501,[1]Athletes!$G$2:$G$501)</f>
        <v>Under 10</v>
      </c>
      <c r="J72" s="1">
        <v>4</v>
      </c>
      <c r="K72" s="1">
        <v>25</v>
      </c>
      <c r="L72" t="str">
        <f>_xlfn.XLOOKUP($K72,[1]Athletes!$A$2:$A$501,[1]Athletes!$D$2:$D$501)</f>
        <v>Ruairí COONEY</v>
      </c>
      <c r="M72" t="str">
        <f>_xlfn.XLOOKUP($K72,[1]Athletes!$A$2:$A$501,[1]Athletes!$F$2:$F$501)</f>
        <v>Ace Athletics Club</v>
      </c>
      <c r="N72" t="str">
        <f>_xlfn.XLOOKUP($K72,[1]Athletes!$A$2:$A$501,[1]Athletes!$G$2:$G$501)</f>
        <v>Under 10</v>
      </c>
    </row>
    <row r="74" spans="2:16" x14ac:dyDescent="0.25">
      <c r="B74" s="4"/>
      <c r="C74" s="3"/>
      <c r="D74" s="4"/>
      <c r="E74" s="4"/>
      <c r="F74" s="4"/>
      <c r="G74" s="4"/>
      <c r="H74" s="4"/>
      <c r="I74" s="4"/>
      <c r="J74" s="4"/>
      <c r="K74" s="3"/>
      <c r="L74" s="4"/>
      <c r="M74" s="4"/>
      <c r="N74" s="4"/>
      <c r="O74" s="4"/>
      <c r="P74" s="4"/>
    </row>
    <row r="79" spans="2:16" x14ac:dyDescent="0.25">
      <c r="B79" s="10" t="s">
        <v>20</v>
      </c>
      <c r="C79" s="10"/>
      <c r="D79" s="10"/>
      <c r="E79" s="10"/>
      <c r="F79" s="10"/>
      <c r="G79" s="10"/>
      <c r="H79" s="10"/>
      <c r="J79" s="10" t="s">
        <v>21</v>
      </c>
      <c r="K79" s="10"/>
      <c r="L79" s="10"/>
      <c r="M79" s="10"/>
      <c r="N79" s="10"/>
      <c r="O79" s="10"/>
      <c r="P79" s="10"/>
    </row>
    <row r="80" spans="2:16" x14ac:dyDescent="0.25">
      <c r="B80" s="1" t="s">
        <v>0</v>
      </c>
      <c r="C80" s="1" t="s">
        <v>1</v>
      </c>
      <c r="D80" t="s">
        <v>2</v>
      </c>
      <c r="E80" t="s">
        <v>3</v>
      </c>
      <c r="G80" t="s">
        <v>4</v>
      </c>
      <c r="H80" t="s">
        <v>5</v>
      </c>
      <c r="J80" s="1" t="s">
        <v>0</v>
      </c>
      <c r="K80" s="1" t="s">
        <v>1</v>
      </c>
      <c r="L80" t="s">
        <v>2</v>
      </c>
      <c r="M80" t="s">
        <v>3</v>
      </c>
      <c r="N80" t="s">
        <v>8</v>
      </c>
      <c r="O80" t="s">
        <v>4</v>
      </c>
      <c r="P80" t="s">
        <v>5</v>
      </c>
    </row>
    <row r="81" spans="2:16" x14ac:dyDescent="0.25">
      <c r="B81" s="1">
        <v>1</v>
      </c>
      <c r="C81" s="1">
        <v>283</v>
      </c>
      <c r="D81" t="str">
        <f>_xlfn.XLOOKUP($C81,[1]Athletes!$A$2:$A$501,[1]Athletes!$D$2:$D$501)</f>
        <v>Katelynn WOODS</v>
      </c>
      <c r="E81" t="str">
        <f>_xlfn.XLOOKUP($C81,[1]Athletes!$A$2:$A$501,[1]Athletes!$F$2:$F$501)</f>
        <v>Dundalk St. Gerards A.C.</v>
      </c>
      <c r="F81" t="str">
        <f>_xlfn.XLOOKUP($C81,[1]Athletes!$A$2:$A$501,[1]Athletes!$G$2:$G$501)</f>
        <v>Under 11</v>
      </c>
      <c r="J81" s="1">
        <v>1</v>
      </c>
      <c r="K81" s="1">
        <v>428</v>
      </c>
      <c r="L81" t="str">
        <f>_xlfn.XLOOKUP($K81,[1]Athletes!$A$2:$A$501,[1]Athletes!$D$2:$D$501)</f>
        <v>Luke ryan RYAN</v>
      </c>
      <c r="M81" t="str">
        <f>_xlfn.XLOOKUP($K81,[1]Athletes!$A$2:$A$501,[1]Athletes!$F$2:$F$501)</f>
        <v>Glenmore A.C.</v>
      </c>
      <c r="N81" t="str">
        <f>_xlfn.XLOOKUP($K81,[1]Athletes!$A$2:$A$501,[1]Athletes!$G$2:$G$501)</f>
        <v>Under 11</v>
      </c>
    </row>
    <row r="82" spans="2:16" x14ac:dyDescent="0.25">
      <c r="B82" s="1">
        <v>2</v>
      </c>
      <c r="C82" s="1">
        <v>272</v>
      </c>
      <c r="D82" t="str">
        <f>_xlfn.XLOOKUP($C82,[1]Athletes!$A$2:$A$501,[1]Athletes!$D$2:$D$501)</f>
        <v>Autumn MORAN</v>
      </c>
      <c r="E82" t="str">
        <f>_xlfn.XLOOKUP($C82,[1]Athletes!$A$2:$A$501,[1]Athletes!$F$2:$F$501)</f>
        <v>Dundalk St. Gerards A.C.</v>
      </c>
      <c r="F82" t="str">
        <f>_xlfn.XLOOKUP($C82,[1]Athletes!$A$2:$A$501,[1]Athletes!$G$2:$G$501)</f>
        <v>Under 11</v>
      </c>
      <c r="J82" s="1">
        <v>2</v>
      </c>
      <c r="K82" s="1">
        <v>143</v>
      </c>
      <c r="L82" t="str">
        <f>_xlfn.XLOOKUP($K82,[1]Athletes!$A$2:$A$501,[1]Athletes!$D$2:$D$501)</f>
        <v>Cillian HICKEY</v>
      </c>
      <c r="M82" t="str">
        <f>_xlfn.XLOOKUP($K82,[1]Athletes!$A$2:$A$501,[1]Athletes!$F$2:$F$501)</f>
        <v>Boyne A.C.</v>
      </c>
      <c r="N82" t="str">
        <f>_xlfn.XLOOKUP($K82,[1]Athletes!$A$2:$A$501,[1]Athletes!$G$2:$G$501)</f>
        <v>Under 11</v>
      </c>
    </row>
    <row r="83" spans="2:16" x14ac:dyDescent="0.25">
      <c r="B83" s="1">
        <v>3</v>
      </c>
      <c r="C83" s="1">
        <v>330</v>
      </c>
      <c r="D83" t="str">
        <f>_xlfn.XLOOKUP($C83,[1]Athletes!$A$2:$A$501,[1]Athletes!$D$2:$D$501)</f>
        <v>Fianaith KING</v>
      </c>
      <c r="E83" t="str">
        <f>_xlfn.XLOOKUP($C83,[1]Athletes!$A$2:$A$501,[1]Athletes!$F$2:$F$501)</f>
        <v>Dunleer A.C.</v>
      </c>
      <c r="F83" t="str">
        <f>_xlfn.XLOOKUP($C83,[1]Athletes!$A$2:$A$501,[1]Athletes!$G$2:$G$501)</f>
        <v>Under 11</v>
      </c>
      <c r="J83" s="1">
        <v>3</v>
      </c>
      <c r="K83" s="1">
        <v>131</v>
      </c>
      <c r="L83" t="str">
        <f>_xlfn.XLOOKUP($K83,[1]Athletes!$A$2:$A$501,[1]Athletes!$D$2:$D$501)</f>
        <v>Ross BYRNE</v>
      </c>
      <c r="M83" t="str">
        <f>_xlfn.XLOOKUP($K83,[1]Athletes!$A$2:$A$501,[1]Athletes!$F$2:$F$501)</f>
        <v>Boyne A.C.</v>
      </c>
      <c r="N83" t="str">
        <f>_xlfn.XLOOKUP($K83,[1]Athletes!$A$2:$A$501,[1]Athletes!$G$2:$G$501)</f>
        <v>Under 11</v>
      </c>
    </row>
    <row r="84" spans="2:16" x14ac:dyDescent="0.25">
      <c r="B84" s="1">
        <v>4</v>
      </c>
      <c r="C84" s="1">
        <v>381</v>
      </c>
      <c r="D84" t="str">
        <f>_xlfn.XLOOKUP($C84,[1]Athletes!$A$2:$A$501,[1]Athletes!$D$2:$D$501)</f>
        <v>Caoimhe GALLIGAN</v>
      </c>
      <c r="E84" t="str">
        <f>_xlfn.XLOOKUP($C84,[1]Athletes!$A$2:$A$501,[1]Athletes!$F$2:$F$501)</f>
        <v>Glenmore A.C.</v>
      </c>
      <c r="F84" t="str">
        <f>_xlfn.XLOOKUP($C84,[1]Athletes!$A$2:$A$501,[1]Athletes!$G$2:$G$501)</f>
        <v>Under 11</v>
      </c>
      <c r="J84" s="1">
        <v>4</v>
      </c>
      <c r="K84" s="1">
        <v>133</v>
      </c>
      <c r="L84" t="str">
        <f>_xlfn.XLOOKUP($K84,[1]Athletes!$A$2:$A$501,[1]Athletes!$D$2:$D$501)</f>
        <v>Sean CLARKE</v>
      </c>
      <c r="M84" t="str">
        <f>_xlfn.XLOOKUP($K84,[1]Athletes!$A$2:$A$501,[1]Athletes!$F$2:$F$501)</f>
        <v>Boyne A.C.</v>
      </c>
      <c r="N84" t="str">
        <f>_xlfn.XLOOKUP($K84,[1]Athletes!$A$2:$A$501,[1]Athletes!$G$2:$G$501)</f>
        <v>Under 11</v>
      </c>
    </row>
    <row r="86" spans="2:16" x14ac:dyDescent="0.25">
      <c r="B86" s="4"/>
      <c r="C86" s="3"/>
      <c r="D86" s="4"/>
      <c r="E86" s="4"/>
      <c r="F86" s="4"/>
      <c r="G86" s="4"/>
      <c r="H86" s="4"/>
      <c r="I86" s="4"/>
      <c r="J86" s="4"/>
      <c r="K86" s="3"/>
      <c r="L86" s="4"/>
      <c r="M86" s="4"/>
      <c r="N86" s="4"/>
      <c r="O86" s="4"/>
      <c r="P86" s="4"/>
    </row>
    <row r="90" spans="2:16" x14ac:dyDescent="0.25">
      <c r="B90" s="10" t="s">
        <v>22</v>
      </c>
      <c r="C90" s="10"/>
      <c r="D90" s="10"/>
      <c r="E90" s="10"/>
      <c r="F90" s="10"/>
      <c r="G90" s="10"/>
      <c r="H90" s="10"/>
      <c r="J90" s="10" t="s">
        <v>25</v>
      </c>
      <c r="K90" s="10"/>
      <c r="L90" s="10"/>
      <c r="M90" s="10"/>
      <c r="N90" s="10"/>
      <c r="O90" s="10"/>
      <c r="P90" s="10"/>
    </row>
    <row r="91" spans="2:16" x14ac:dyDescent="0.25">
      <c r="B91" s="1" t="s">
        <v>0</v>
      </c>
      <c r="C91" s="1" t="s">
        <v>1</v>
      </c>
      <c r="D91" t="s">
        <v>2</v>
      </c>
      <c r="E91" t="s">
        <v>3</v>
      </c>
      <c r="F91" t="s">
        <v>8</v>
      </c>
      <c r="G91" t="s">
        <v>4</v>
      </c>
      <c r="H91" t="s">
        <v>5</v>
      </c>
      <c r="J91" s="1" t="s">
        <v>0</v>
      </c>
      <c r="K91" s="1" t="s">
        <v>1</v>
      </c>
      <c r="L91" t="s">
        <v>2</v>
      </c>
      <c r="M91" t="s">
        <v>3</v>
      </c>
      <c r="N91" t="s">
        <v>8</v>
      </c>
      <c r="O91" t="s">
        <v>4</v>
      </c>
      <c r="P91" t="s">
        <v>5</v>
      </c>
    </row>
    <row r="92" spans="2:16" x14ac:dyDescent="0.25">
      <c r="B92" s="1">
        <v>1</v>
      </c>
      <c r="C92" s="1">
        <v>277</v>
      </c>
      <c r="D92" t="str">
        <f>_xlfn.XLOOKUP($C92,[1]Athletes!$A$2:$A$501,[1]Athletes!$D$2:$D$501)</f>
        <v>Lucy ROGERS</v>
      </c>
      <c r="E92" t="str">
        <f>_xlfn.XLOOKUP($C92,[1]Athletes!$A$2:$A$501,[1]Athletes!$F$2:$F$501)</f>
        <v>Dundalk St. Gerards A.C.</v>
      </c>
      <c r="F92" t="str">
        <f>_xlfn.XLOOKUP($C92,[1]Athletes!$A$2:$A$501,[1]Athletes!$G$2:$G$501)</f>
        <v>Under 12</v>
      </c>
      <c r="J92" s="1">
        <v>1</v>
      </c>
      <c r="L92">
        <f>_xlfn.XLOOKUP($K92,[1]Athletes!$A$2:$A$501,[1]Athletes!$D$2:$D$501)</f>
        <v>0</v>
      </c>
      <c r="M92">
        <f>_xlfn.XLOOKUP($K92,[1]Athletes!$A$2:$A$501,[1]Athletes!$F$2:$F$501)</f>
        <v>0</v>
      </c>
      <c r="N92">
        <f>_xlfn.XLOOKUP($K92,[1]Athletes!$A$2:$A$501,[1]Athletes!$G$2:$G$501)</f>
        <v>0</v>
      </c>
    </row>
    <row r="93" spans="2:16" x14ac:dyDescent="0.25">
      <c r="B93" s="1">
        <v>2</v>
      </c>
      <c r="C93" s="1">
        <v>127</v>
      </c>
      <c r="D93" t="str">
        <f>_xlfn.XLOOKUP($C93,[1]Athletes!$A$2:$A$501,[1]Athletes!$D$2:$D$501)</f>
        <v>Isabelle WINTERS</v>
      </c>
      <c r="E93" t="str">
        <f>_xlfn.XLOOKUP($C93,[1]Athletes!$A$2:$A$501,[1]Athletes!$F$2:$F$501)</f>
        <v>Boyne A.C.</v>
      </c>
      <c r="F93" t="str">
        <f>_xlfn.XLOOKUP($C93,[1]Athletes!$A$2:$A$501,[1]Athletes!$G$2:$G$501)</f>
        <v>Under 12</v>
      </c>
      <c r="J93" s="1">
        <v>2</v>
      </c>
      <c r="L93">
        <f>_xlfn.XLOOKUP($K93,[1]Athletes!$A$2:$A$501,[1]Athletes!$D$2:$D$501)</f>
        <v>0</v>
      </c>
      <c r="M93">
        <f>_xlfn.XLOOKUP($K93,[1]Athletes!$A$2:$A$501,[1]Athletes!$F$2:$F$501)</f>
        <v>0</v>
      </c>
      <c r="N93">
        <f>_xlfn.XLOOKUP($K93,[1]Athletes!$A$2:$A$501,[1]Athletes!$G$2:$G$501)</f>
        <v>0</v>
      </c>
    </row>
    <row r="94" spans="2:16" x14ac:dyDescent="0.25">
      <c r="B94" s="1">
        <v>3</v>
      </c>
      <c r="C94" s="1">
        <v>163</v>
      </c>
      <c r="D94" t="str">
        <f>_xlfn.XLOOKUP($C94,[1]Athletes!$A$2:$A$501,[1]Athletes!$D$2:$D$501)</f>
        <v>Eabha ASHWOOD</v>
      </c>
      <c r="E94" t="str">
        <f>_xlfn.XLOOKUP($C94,[1]Athletes!$A$2:$A$501,[1]Athletes!$F$2:$F$501)</f>
        <v>Drogheda and District A.C.</v>
      </c>
      <c r="F94" t="str">
        <f>_xlfn.XLOOKUP($C94,[1]Athletes!$A$2:$A$501,[1]Athletes!$G$2:$G$501)</f>
        <v>Under 12</v>
      </c>
      <c r="J94" s="1">
        <v>3</v>
      </c>
      <c r="L94">
        <f>_xlfn.XLOOKUP($K94,[1]Athletes!$A$2:$A$501,[1]Athletes!$D$2:$D$501)</f>
        <v>0</v>
      </c>
      <c r="M94">
        <f>_xlfn.XLOOKUP($K94,[1]Athletes!$A$2:$A$501,[1]Athletes!$F$2:$F$501)</f>
        <v>0</v>
      </c>
      <c r="N94">
        <f>_xlfn.XLOOKUP($K94,[1]Athletes!$A$2:$A$501,[1]Athletes!$G$2:$G$501)</f>
        <v>0</v>
      </c>
    </row>
    <row r="95" spans="2:16" x14ac:dyDescent="0.25">
      <c r="B95" s="1"/>
      <c r="J95" s="1"/>
    </row>
    <row r="96" spans="2:16" x14ac:dyDescent="0.25">
      <c r="B96" s="1"/>
      <c r="J96" s="1"/>
    </row>
    <row r="97" spans="2:16" x14ac:dyDescent="0.25">
      <c r="B97" s="10" t="s">
        <v>23</v>
      </c>
      <c r="C97" s="10"/>
      <c r="D97" s="10"/>
      <c r="E97" s="10"/>
      <c r="F97" s="10"/>
      <c r="G97" s="10"/>
      <c r="H97" s="10"/>
      <c r="J97" s="10" t="s">
        <v>24</v>
      </c>
      <c r="K97" s="10"/>
      <c r="L97" s="10"/>
      <c r="M97" s="10"/>
      <c r="N97" s="10"/>
      <c r="O97" s="10"/>
      <c r="P97" s="10"/>
    </row>
    <row r="98" spans="2:16" x14ac:dyDescent="0.25">
      <c r="B98" s="1" t="s">
        <v>0</v>
      </c>
      <c r="C98" s="1" t="s">
        <v>1</v>
      </c>
      <c r="D98" t="s">
        <v>2</v>
      </c>
      <c r="E98" t="s">
        <v>3</v>
      </c>
      <c r="F98" t="s">
        <v>8</v>
      </c>
      <c r="G98" t="s">
        <v>4</v>
      </c>
      <c r="H98" t="s">
        <v>5</v>
      </c>
      <c r="J98" s="1" t="s">
        <v>0</v>
      </c>
      <c r="K98" s="1" t="s">
        <v>1</v>
      </c>
      <c r="L98" t="s">
        <v>2</v>
      </c>
      <c r="M98" t="s">
        <v>3</v>
      </c>
      <c r="N98" t="s">
        <v>8</v>
      </c>
      <c r="O98" t="s">
        <v>4</v>
      </c>
      <c r="P98" t="s">
        <v>5</v>
      </c>
    </row>
    <row r="99" spans="2:16" x14ac:dyDescent="0.25">
      <c r="B99" s="1">
        <v>1</v>
      </c>
      <c r="C99" s="1">
        <v>281</v>
      </c>
      <c r="D99" t="str">
        <f>_xlfn.XLOOKUP($C99,[1]Athletes!$A$2:$A$501,[1]Athletes!$D$2:$D$501)</f>
        <v>Charlotte TRIMBLE</v>
      </c>
      <c r="E99" t="str">
        <f>_xlfn.XLOOKUP($C99,[1]Athletes!$A$2:$A$501,[1]Athletes!$F$2:$F$501)</f>
        <v>Dundalk St. Gerards A.C.</v>
      </c>
      <c r="F99" t="str">
        <f>_xlfn.XLOOKUP($C99,[1]Athletes!$A$2:$A$501,[1]Athletes!$G$2:$G$501)</f>
        <v>Under 12</v>
      </c>
      <c r="J99" s="1">
        <v>1</v>
      </c>
      <c r="L99">
        <f>_xlfn.XLOOKUP($K99,[1]Athletes!$A$2:$A$501,[1]Athletes!$D$2:$D$501)</f>
        <v>0</v>
      </c>
      <c r="M99">
        <f>_xlfn.XLOOKUP($K99,[1]Athletes!$A$2:$A$501,[1]Athletes!$F$2:$F$501)</f>
        <v>0</v>
      </c>
      <c r="N99">
        <f>_xlfn.XLOOKUP($K99,[1]Athletes!$A$2:$A$501,[1]Athletes!$G$2:$G$501)</f>
        <v>0</v>
      </c>
    </row>
    <row r="100" spans="2:16" x14ac:dyDescent="0.25">
      <c r="B100" s="1">
        <v>2</v>
      </c>
      <c r="C100" s="1">
        <v>256</v>
      </c>
      <c r="D100" t="str">
        <f>_xlfn.XLOOKUP($C100,[1]Athletes!$A$2:$A$501,[1]Athletes!$D$2:$D$501)</f>
        <v>Kallie FISHER</v>
      </c>
      <c r="E100" t="str">
        <f>_xlfn.XLOOKUP($C100,[1]Athletes!$A$2:$A$501,[1]Athletes!$F$2:$F$501)</f>
        <v>Dundalk St. Gerards A.C.</v>
      </c>
      <c r="F100" t="str">
        <f>_xlfn.XLOOKUP($C100,[1]Athletes!$A$2:$A$501,[1]Athletes!$G$2:$G$501)</f>
        <v>Under 12</v>
      </c>
      <c r="J100" s="1">
        <v>2</v>
      </c>
      <c r="L100">
        <f>_xlfn.XLOOKUP($K100,[1]Athletes!$A$2:$A$501,[1]Athletes!$D$2:$D$501)</f>
        <v>0</v>
      </c>
      <c r="M100">
        <f>_xlfn.XLOOKUP($K100,[1]Athletes!$A$2:$A$501,[1]Athletes!$F$2:$F$501)</f>
        <v>0</v>
      </c>
      <c r="N100">
        <f>_xlfn.XLOOKUP($K100,[1]Athletes!$A$2:$A$501,[1]Athletes!$G$2:$G$501)</f>
        <v>0</v>
      </c>
    </row>
    <row r="101" spans="2:16" x14ac:dyDescent="0.25">
      <c r="B101" s="1">
        <v>3</v>
      </c>
      <c r="C101" s="1">
        <v>467</v>
      </c>
      <c r="D101" t="str">
        <f>_xlfn.XLOOKUP($C101,[1]Athletes!$A$2:$A$501,[1]Athletes!$D$2:$D$501)</f>
        <v>Sabina ZENDEROWSKA</v>
      </c>
      <c r="E101" t="str">
        <f>_xlfn.XLOOKUP($C101,[1]Athletes!$A$2:$A$501,[1]Athletes!$F$2:$F$501)</f>
        <v>St. Peter's A.C.</v>
      </c>
      <c r="F101" t="str">
        <f>_xlfn.XLOOKUP($C101,[1]Athletes!$A$2:$A$501,[1]Athletes!$G$2:$G$501)</f>
        <v>Under 12</v>
      </c>
      <c r="J101" s="1">
        <v>3</v>
      </c>
      <c r="L101">
        <f>_xlfn.XLOOKUP($K101,[1]Athletes!$A$2:$A$501,[1]Athletes!$D$2:$D$501)</f>
        <v>0</v>
      </c>
      <c r="M101">
        <f>_xlfn.XLOOKUP($K101,[1]Athletes!$A$2:$A$501,[1]Athletes!$F$2:$F$501)</f>
        <v>0</v>
      </c>
      <c r="N101">
        <f>_xlfn.XLOOKUP($K101,[1]Athletes!$A$2:$A$501,[1]Athletes!$G$2:$G$501)</f>
        <v>0</v>
      </c>
    </row>
    <row r="102" spans="2:16" x14ac:dyDescent="0.25">
      <c r="B102" s="1"/>
      <c r="J102" s="1"/>
    </row>
    <row r="103" spans="2:16" x14ac:dyDescent="0.25">
      <c r="B103" s="1"/>
      <c r="J103" s="1"/>
    </row>
    <row r="104" spans="2:16" x14ac:dyDescent="0.25">
      <c r="B104" s="10" t="s">
        <v>26</v>
      </c>
      <c r="C104" s="10"/>
      <c r="D104" s="10"/>
      <c r="E104" s="10"/>
      <c r="F104" s="10"/>
      <c r="G104" s="10"/>
      <c r="H104" s="10"/>
      <c r="J104" s="10" t="s">
        <v>27</v>
      </c>
      <c r="K104" s="10"/>
      <c r="L104" s="10"/>
      <c r="M104" s="10"/>
      <c r="N104" s="10"/>
      <c r="O104" s="10"/>
      <c r="P104" s="10"/>
    </row>
    <row r="105" spans="2:16" x14ac:dyDescent="0.25">
      <c r="B105" s="1" t="s">
        <v>0</v>
      </c>
      <c r="C105" s="1" t="s">
        <v>1</v>
      </c>
      <c r="D105" t="s">
        <v>2</v>
      </c>
      <c r="E105" t="s">
        <v>3</v>
      </c>
      <c r="F105" t="s">
        <v>8</v>
      </c>
      <c r="G105" t="s">
        <v>4</v>
      </c>
      <c r="H105" t="s">
        <v>5</v>
      </c>
      <c r="J105" s="1" t="s">
        <v>0</v>
      </c>
      <c r="K105" s="1" t="s">
        <v>1</v>
      </c>
      <c r="L105" t="s">
        <v>2</v>
      </c>
      <c r="M105" t="s">
        <v>3</v>
      </c>
      <c r="N105" t="s">
        <v>8</v>
      </c>
      <c r="O105" t="s">
        <v>4</v>
      </c>
      <c r="P105" t="s">
        <v>5</v>
      </c>
    </row>
    <row r="106" spans="2:16" x14ac:dyDescent="0.25">
      <c r="B106" s="1">
        <v>1</v>
      </c>
      <c r="C106" s="1">
        <v>119</v>
      </c>
      <c r="D106" t="str">
        <f>_xlfn.XLOOKUP($C106,[1]Athletes!$A$2:$A$501,[1]Athletes!$D$2:$D$501)</f>
        <v>Hila RAJI</v>
      </c>
      <c r="E106" t="str">
        <f>_xlfn.XLOOKUP($C106,[1]Athletes!$A$2:$A$501,[1]Athletes!$F$2:$F$501)</f>
        <v>Boyne A.C.</v>
      </c>
      <c r="F106" t="str">
        <f>_xlfn.XLOOKUP($C106,[1]Athletes!$A$2:$A$501,[1]Athletes!$G$2:$G$501)</f>
        <v>Under 12</v>
      </c>
      <c r="J106" s="1">
        <v>1</v>
      </c>
      <c r="L106">
        <f>_xlfn.XLOOKUP($K106,[1]Athletes!$A$2:$A$501,[1]Athletes!$D$2:$D$501)</f>
        <v>0</v>
      </c>
      <c r="M106">
        <f>_xlfn.XLOOKUP($K106,[1]Athletes!$A$2:$A$501,[1]Athletes!$F$2:$F$501)</f>
        <v>0</v>
      </c>
      <c r="N106">
        <f>_xlfn.XLOOKUP($K106,[1]Athletes!$A$2:$A$501,[1]Athletes!$G$2:$G$501)</f>
        <v>0</v>
      </c>
    </row>
    <row r="107" spans="2:16" x14ac:dyDescent="0.25">
      <c r="B107" s="1">
        <v>2</v>
      </c>
      <c r="C107" s="1">
        <v>267</v>
      </c>
      <c r="D107" t="str">
        <f>_xlfn.XLOOKUP($C107,[1]Athletes!$A$2:$A$501,[1]Athletes!$D$2:$D$501)</f>
        <v>Caoimhe MC EVOY</v>
      </c>
      <c r="E107" t="str">
        <f>_xlfn.XLOOKUP($C107,[1]Athletes!$A$2:$A$501,[1]Athletes!$F$2:$F$501)</f>
        <v>Dundalk St. Gerards A.C.</v>
      </c>
      <c r="F107" t="str">
        <f>_xlfn.XLOOKUP($C107,[1]Athletes!$A$2:$A$501,[1]Athletes!$G$2:$G$501)</f>
        <v>Under 12</v>
      </c>
      <c r="J107" s="1">
        <v>2</v>
      </c>
      <c r="L107">
        <f>_xlfn.XLOOKUP($K107,[1]Athletes!$A$2:$A$501,[1]Athletes!$D$2:$D$501)</f>
        <v>0</v>
      </c>
      <c r="M107">
        <f>_xlfn.XLOOKUP($K107,[1]Athletes!$A$2:$A$501,[1]Athletes!$F$2:$F$501)</f>
        <v>0</v>
      </c>
      <c r="N107">
        <f>_xlfn.XLOOKUP($K107,[1]Athletes!$A$2:$A$501,[1]Athletes!$G$2:$G$501)</f>
        <v>0</v>
      </c>
    </row>
    <row r="108" spans="2:16" x14ac:dyDescent="0.25">
      <c r="B108" s="1">
        <v>3</v>
      </c>
      <c r="C108" s="1">
        <v>240</v>
      </c>
      <c r="D108" t="str">
        <f>_xlfn.XLOOKUP($C108,[1]Athletes!$A$2:$A$501,[1]Athletes!$D$2:$D$501)</f>
        <v>Chloe BROWNE</v>
      </c>
      <c r="E108" t="str">
        <f>_xlfn.XLOOKUP($C108,[1]Athletes!$A$2:$A$501,[1]Athletes!$F$2:$F$501)</f>
        <v>Dundalk St. Gerards A.C.</v>
      </c>
      <c r="F108" t="str">
        <f>_xlfn.XLOOKUP($C108,[1]Athletes!$A$2:$A$501,[1]Athletes!$G$2:$G$501)</f>
        <v>Under 12</v>
      </c>
      <c r="J108" s="1">
        <v>3</v>
      </c>
      <c r="L108">
        <f>_xlfn.XLOOKUP($K108,[1]Athletes!$A$2:$A$501,[1]Athletes!$D$2:$D$501)</f>
        <v>0</v>
      </c>
      <c r="M108">
        <f>_xlfn.XLOOKUP($K108,[1]Athletes!$A$2:$A$501,[1]Athletes!$F$2:$F$501)</f>
        <v>0</v>
      </c>
      <c r="N108">
        <f>_xlfn.XLOOKUP($K108,[1]Athletes!$A$2:$A$501,[1]Athletes!$G$2:$G$501)</f>
        <v>0</v>
      </c>
    </row>
    <row r="109" spans="2:16" x14ac:dyDescent="0.25">
      <c r="B109" s="1"/>
    </row>
    <row r="110" spans="2:16" x14ac:dyDescent="0.25">
      <c r="B110" s="10" t="s">
        <v>36</v>
      </c>
      <c r="C110" s="10"/>
      <c r="D110" s="10"/>
      <c r="E110" s="10"/>
      <c r="F110" s="10"/>
      <c r="G110" s="10"/>
      <c r="H110" s="10"/>
    </row>
    <row r="111" spans="2:16" x14ac:dyDescent="0.25">
      <c r="B111" s="1" t="s">
        <v>0</v>
      </c>
      <c r="C111" s="1" t="s">
        <v>1</v>
      </c>
      <c r="D111" t="s">
        <v>2</v>
      </c>
      <c r="E111" t="s">
        <v>3</v>
      </c>
      <c r="F111" t="s">
        <v>8</v>
      </c>
      <c r="G111" t="s">
        <v>4</v>
      </c>
      <c r="H111" t="s">
        <v>5</v>
      </c>
    </row>
    <row r="112" spans="2:16" x14ac:dyDescent="0.25">
      <c r="B112" s="1">
        <v>1</v>
      </c>
      <c r="C112" s="1">
        <v>257</v>
      </c>
      <c r="D112" t="str">
        <f>_xlfn.XLOOKUP($C112,[1]Athletes!$A$2:$A$501,[1]Athletes!$D$2:$D$501)</f>
        <v>Robyn GARLAND</v>
      </c>
      <c r="E112" t="str">
        <f>_xlfn.XLOOKUP($C112,[1]Athletes!$A$2:$A$501,[1]Athletes!$F$2:$F$501)</f>
        <v>Dundalk St. Gerards A.C.</v>
      </c>
      <c r="F112" t="str">
        <f>_xlfn.XLOOKUP($C112,[1]Athletes!$A$2:$A$501,[1]Athletes!$G$2:$G$501)</f>
        <v>Under 12</v>
      </c>
    </row>
    <row r="113" spans="2:16" x14ac:dyDescent="0.25">
      <c r="B113" s="1">
        <v>2</v>
      </c>
      <c r="C113" s="1">
        <v>276</v>
      </c>
      <c r="D113" t="str">
        <f>_xlfn.XLOOKUP($C113,[1]Athletes!$A$2:$A$501,[1]Athletes!$D$2:$D$501)</f>
        <v>Aimee QUINN</v>
      </c>
      <c r="E113" t="str">
        <f>_xlfn.XLOOKUP($C113,[1]Athletes!$A$2:$A$501,[1]Athletes!$F$2:$F$501)</f>
        <v>Dundalk St. Gerards A.C.</v>
      </c>
      <c r="F113" t="str">
        <f>_xlfn.XLOOKUP($C113,[1]Athletes!$A$2:$A$501,[1]Athletes!$G$2:$G$501)</f>
        <v>Under 12</v>
      </c>
    </row>
    <row r="114" spans="2:16" x14ac:dyDescent="0.25">
      <c r="B114" s="1">
        <v>3</v>
      </c>
      <c r="C114" s="1">
        <v>433</v>
      </c>
      <c r="D114" t="str">
        <f>_xlfn.XLOOKUP($C114,[1]Athletes!$A$2:$A$501,[1]Athletes!$D$2:$D$501)</f>
        <v>Macey BROWNE</v>
      </c>
      <c r="E114" t="str">
        <f>_xlfn.XLOOKUP($C114,[1]Athletes!$A$2:$A$501,[1]Athletes!$F$2:$F$501)</f>
        <v>Redeemer A.C.</v>
      </c>
      <c r="F114" t="str">
        <f>_xlfn.XLOOKUP($C114,[1]Athletes!$A$2:$A$501,[1]Athletes!$G$2:$G$501)</f>
        <v>Under 12</v>
      </c>
    </row>
    <row r="115" spans="2:16" x14ac:dyDescent="0.25">
      <c r="B115" s="1"/>
    </row>
    <row r="116" spans="2:16" x14ac:dyDescent="0.25">
      <c r="B116" s="1"/>
    </row>
    <row r="117" spans="2:16" x14ac:dyDescent="0.25">
      <c r="B117" s="10" t="s">
        <v>35</v>
      </c>
      <c r="C117" s="10"/>
      <c r="D117" s="10"/>
      <c r="E117" s="10"/>
      <c r="F117" s="10"/>
      <c r="G117" s="10"/>
      <c r="H117" s="10"/>
    </row>
    <row r="118" spans="2:16" x14ac:dyDescent="0.25">
      <c r="B118" s="1" t="s">
        <v>0</v>
      </c>
      <c r="C118" s="1" t="s">
        <v>1</v>
      </c>
      <c r="D118" t="s">
        <v>2</v>
      </c>
      <c r="E118" t="s">
        <v>3</v>
      </c>
      <c r="F118" t="s">
        <v>8</v>
      </c>
      <c r="G118" t="s">
        <v>4</v>
      </c>
      <c r="H118" t="s">
        <v>5</v>
      </c>
    </row>
    <row r="119" spans="2:16" x14ac:dyDescent="0.25">
      <c r="B119" s="1">
        <v>1</v>
      </c>
      <c r="C119" s="1">
        <v>278</v>
      </c>
      <c r="D119" t="str">
        <f>_xlfn.XLOOKUP($C119,[1]Athletes!$A$2:$A$501,[1]Athletes!$D$2:$D$501)</f>
        <v>Lily ROGERS</v>
      </c>
      <c r="E119" t="str">
        <f>_xlfn.XLOOKUP($C119,[1]Athletes!$A$2:$A$501,[1]Athletes!$F$2:$F$501)</f>
        <v>Dundalk St. Gerards A.C.</v>
      </c>
      <c r="F119" t="str">
        <f>_xlfn.XLOOKUP($C119,[1]Athletes!$A$2:$A$501,[1]Athletes!$G$2:$G$501)</f>
        <v>Under 12</v>
      </c>
    </row>
    <row r="120" spans="2:16" x14ac:dyDescent="0.25">
      <c r="B120" s="1">
        <v>2</v>
      </c>
      <c r="C120" s="1">
        <v>239</v>
      </c>
      <c r="D120" t="str">
        <f>_xlfn.XLOOKUP($C120,[1]Athletes!$A$2:$A$501,[1]Athletes!$D$2:$D$501)</f>
        <v>Robyn BROWNE</v>
      </c>
      <c r="E120" t="str">
        <f>_xlfn.XLOOKUP($C120,[1]Athletes!$A$2:$A$501,[1]Athletes!$F$2:$F$501)</f>
        <v>Dundalk St. Gerards A.C.</v>
      </c>
      <c r="F120" t="str">
        <f>_xlfn.XLOOKUP($C120,[1]Athletes!$A$2:$A$501,[1]Athletes!$G$2:$G$501)</f>
        <v>Under 12</v>
      </c>
    </row>
    <row r="121" spans="2:16" x14ac:dyDescent="0.25">
      <c r="B121" s="1">
        <v>3</v>
      </c>
      <c r="C121" s="1">
        <v>61</v>
      </c>
      <c r="D121" t="str">
        <f>_xlfn.XLOOKUP($C121,[1]Athletes!$A$2:$A$501,[1]Athletes!$D$2:$D$501)</f>
        <v>Rhona KEENAN</v>
      </c>
      <c r="E121" t="str">
        <f>_xlfn.XLOOKUP($C121,[1]Athletes!$A$2:$A$501,[1]Athletes!$F$2:$F$501)</f>
        <v>Ardee and District A.C.</v>
      </c>
      <c r="F121" t="str">
        <f>_xlfn.XLOOKUP($C121,[1]Athletes!$A$2:$A$501,[1]Athletes!$G$2:$G$501)</f>
        <v>Under 12</v>
      </c>
    </row>
    <row r="122" spans="2:16" x14ac:dyDescent="0.25">
      <c r="B122" s="1"/>
    </row>
    <row r="124" spans="2:16" x14ac:dyDescent="0.25">
      <c r="B124" s="10" t="s">
        <v>28</v>
      </c>
      <c r="C124" s="10"/>
      <c r="D124" s="10"/>
      <c r="E124" s="10"/>
      <c r="F124" s="10"/>
      <c r="G124" s="10"/>
      <c r="H124" s="10"/>
      <c r="J124" s="10" t="s">
        <v>32</v>
      </c>
      <c r="K124" s="10"/>
      <c r="L124" s="10"/>
      <c r="M124" s="10"/>
      <c r="N124" s="10"/>
      <c r="O124" s="10"/>
      <c r="P124" s="10"/>
    </row>
    <row r="125" spans="2:16" x14ac:dyDescent="0.25">
      <c r="B125" s="1" t="s">
        <v>0</v>
      </c>
      <c r="C125" s="1" t="s">
        <v>1</v>
      </c>
      <c r="D125" t="s">
        <v>2</v>
      </c>
      <c r="E125" t="s">
        <v>3</v>
      </c>
      <c r="F125" t="s">
        <v>8</v>
      </c>
      <c r="G125" t="s">
        <v>4</v>
      </c>
      <c r="H125" t="s">
        <v>5</v>
      </c>
      <c r="J125" s="1" t="s">
        <v>0</v>
      </c>
      <c r="K125" s="1" t="s">
        <v>1</v>
      </c>
      <c r="L125" t="s">
        <v>2</v>
      </c>
      <c r="M125" t="s">
        <v>3</v>
      </c>
      <c r="N125" t="s">
        <v>8</v>
      </c>
      <c r="O125" t="s">
        <v>4</v>
      </c>
      <c r="P125" t="s">
        <v>5</v>
      </c>
    </row>
    <row r="126" spans="2:16" x14ac:dyDescent="0.25">
      <c r="B126" s="1">
        <v>1</v>
      </c>
      <c r="C126" s="1">
        <v>281</v>
      </c>
      <c r="D126" t="str">
        <f>_xlfn.XLOOKUP($C126,[1]Athletes!$A$2:$A$501,[1]Athletes!$D$2:$D$501)</f>
        <v>Charlotte TRIMBLE</v>
      </c>
      <c r="E126" t="str">
        <f>_xlfn.XLOOKUP($C126,[1]Athletes!$A$2:$A$501,[1]Athletes!$F$2:$F$501)</f>
        <v>Dundalk St. Gerards A.C.</v>
      </c>
      <c r="F126" t="str">
        <f>_xlfn.XLOOKUP($C126,[1]Athletes!$A$2:$A$501,[1]Athletes!$G$2:$G$501)</f>
        <v>Under 12</v>
      </c>
      <c r="J126" s="1">
        <v>1</v>
      </c>
      <c r="K126" s="1">
        <v>415</v>
      </c>
      <c r="L126" t="str">
        <f>_xlfn.XLOOKUP($K126,[1]Athletes!$A$2:$A$501,[1]Athletes!$D$2:$D$501)</f>
        <v>Harry MC ARDLE</v>
      </c>
      <c r="M126" t="str">
        <f>_xlfn.XLOOKUP($K126,[1]Athletes!$A$2:$A$501,[1]Athletes!$F$2:$F$501)</f>
        <v>Glenmore A.C.</v>
      </c>
      <c r="N126" t="str">
        <f>_xlfn.XLOOKUP($K126,[1]Athletes!$A$2:$A$501,[1]Athletes!$G$2:$G$501)</f>
        <v>Under 12</v>
      </c>
    </row>
    <row r="127" spans="2:16" x14ac:dyDescent="0.25">
      <c r="B127" s="1">
        <v>2</v>
      </c>
      <c r="C127" s="1">
        <v>267</v>
      </c>
      <c r="D127" t="str">
        <f>_xlfn.XLOOKUP($C127,[1]Athletes!$A$2:$A$501,[1]Athletes!$D$2:$D$501)</f>
        <v>Caoimhe MC EVOY</v>
      </c>
      <c r="E127" t="str">
        <f>_xlfn.XLOOKUP($C127,[1]Athletes!$A$2:$A$501,[1]Athletes!$F$2:$F$501)</f>
        <v>Dundalk St. Gerards A.C.</v>
      </c>
      <c r="F127" t="str">
        <f>_xlfn.XLOOKUP($C127,[1]Athletes!$A$2:$A$501,[1]Athletes!$G$2:$G$501)</f>
        <v>Under 12</v>
      </c>
      <c r="J127" s="1">
        <v>2</v>
      </c>
      <c r="K127" s="1">
        <v>290</v>
      </c>
      <c r="L127" t="str">
        <f>_xlfn.XLOOKUP($K127,[1]Athletes!$A$2:$A$501,[1]Athletes!$D$2:$D$501)</f>
        <v>Sam CURRAN</v>
      </c>
      <c r="M127" t="str">
        <f>_xlfn.XLOOKUP($K127,[1]Athletes!$A$2:$A$501,[1]Athletes!$F$2:$F$501)</f>
        <v>Dundalk St. Gerards A.C.</v>
      </c>
      <c r="N127" t="str">
        <f>_xlfn.XLOOKUP($K127,[1]Athletes!$A$2:$A$501,[1]Athletes!$G$2:$G$501)</f>
        <v>Under 12</v>
      </c>
    </row>
    <row r="128" spans="2:16" x14ac:dyDescent="0.25">
      <c r="B128" s="1">
        <v>3</v>
      </c>
      <c r="C128" s="1">
        <v>239</v>
      </c>
      <c r="D128" t="str">
        <f>_xlfn.XLOOKUP($C128,[1]Athletes!$A$2:$A$501,[1]Athletes!$D$2:$D$501)</f>
        <v>Robyn BROWNE</v>
      </c>
      <c r="E128" t="str">
        <f>_xlfn.XLOOKUP($C128,[1]Athletes!$A$2:$A$501,[1]Athletes!$F$2:$F$501)</f>
        <v>Dundalk St. Gerards A.C.</v>
      </c>
      <c r="F128" t="str">
        <f>_xlfn.XLOOKUP($C128,[1]Athletes!$A$2:$A$501,[1]Athletes!$G$2:$G$501)</f>
        <v>Under 12</v>
      </c>
      <c r="J128" s="1">
        <v>3</v>
      </c>
      <c r="K128" s="1">
        <v>472</v>
      </c>
      <c r="L128" t="str">
        <f>_xlfn.XLOOKUP($K128,[1]Athletes!$A$2:$A$501,[1]Athletes!$D$2:$D$501)</f>
        <v>James MC COURT</v>
      </c>
      <c r="M128" t="str">
        <f>_xlfn.XLOOKUP($K128,[1]Athletes!$A$2:$A$501,[1]Athletes!$F$2:$F$501)</f>
        <v>St. Peter's A.C.</v>
      </c>
      <c r="N128" t="str">
        <f>_xlfn.XLOOKUP($K128,[1]Athletes!$A$2:$A$501,[1]Athletes!$G$2:$G$501)</f>
        <v>Under 12</v>
      </c>
    </row>
    <row r="129" spans="2:16" x14ac:dyDescent="0.25">
      <c r="B129" s="1">
        <v>4</v>
      </c>
      <c r="C129" s="1">
        <v>127</v>
      </c>
      <c r="D129" t="str">
        <f>_xlfn.XLOOKUP($C129,[1]Athletes!$A$2:$A$501,[1]Athletes!$D$2:$D$501)</f>
        <v>Isabelle WINTERS</v>
      </c>
      <c r="E129" t="str">
        <f>_xlfn.XLOOKUP($C129,[1]Athletes!$A$2:$A$501,[1]Athletes!$F$2:$F$501)</f>
        <v>Boyne A.C.</v>
      </c>
      <c r="F129" t="str">
        <f>_xlfn.XLOOKUP($C129,[1]Athletes!$A$2:$A$501,[1]Athletes!$G$2:$G$501)</f>
        <v>Under 12</v>
      </c>
      <c r="J129" s="1"/>
    </row>
    <row r="132" spans="2:16" x14ac:dyDescent="0.25">
      <c r="B132" s="10" t="s">
        <v>31</v>
      </c>
      <c r="C132" s="10"/>
      <c r="D132" s="10"/>
      <c r="E132" s="10"/>
      <c r="F132" s="10"/>
      <c r="G132" s="10"/>
      <c r="H132" s="10"/>
      <c r="J132" s="10" t="s">
        <v>29</v>
      </c>
      <c r="K132" s="10"/>
      <c r="L132" s="10"/>
      <c r="M132" s="10"/>
      <c r="N132" s="10"/>
      <c r="O132" s="10"/>
      <c r="P132" s="10"/>
    </row>
    <row r="133" spans="2:16" x14ac:dyDescent="0.25">
      <c r="B133" s="1" t="s">
        <v>0</v>
      </c>
      <c r="C133" s="1" t="s">
        <v>1</v>
      </c>
      <c r="D133" t="s">
        <v>2</v>
      </c>
      <c r="E133" t="s">
        <v>3</v>
      </c>
      <c r="G133" t="s">
        <v>4</v>
      </c>
      <c r="H133" t="s">
        <v>5</v>
      </c>
      <c r="J133" s="1" t="s">
        <v>0</v>
      </c>
      <c r="K133" s="1" t="s">
        <v>1</v>
      </c>
      <c r="L133" t="s">
        <v>2</v>
      </c>
      <c r="M133" t="s">
        <v>3</v>
      </c>
      <c r="N133" t="s">
        <v>8</v>
      </c>
      <c r="O133" t="s">
        <v>4</v>
      </c>
      <c r="P133" t="s">
        <v>5</v>
      </c>
    </row>
    <row r="134" spans="2:16" x14ac:dyDescent="0.25">
      <c r="B134" s="1">
        <v>1</v>
      </c>
      <c r="C134" s="1">
        <v>256</v>
      </c>
      <c r="D134" t="str">
        <f>_xlfn.XLOOKUP($C134,[1]Athletes!$A$2:$A$501,[1]Athletes!$D$2:$D$501," ")</f>
        <v>Kallie FISHER</v>
      </c>
      <c r="E134" t="str">
        <f>_xlfn.XLOOKUP($C134,[1]Athletes!$A$2:$A$501,[1]Athletes!$F$2:$F$501)</f>
        <v>Dundalk St. Gerards A.C.</v>
      </c>
      <c r="F134" t="str">
        <f>_xlfn.XLOOKUP($C134,[1]Athletes!$A$2:$A$501,[1]Athletes!$G$2:$G$501)</f>
        <v>Under 12</v>
      </c>
      <c r="J134" s="1">
        <v>1</v>
      </c>
      <c r="K134" s="1">
        <v>297</v>
      </c>
      <c r="L134" t="str">
        <f>_xlfn.XLOOKUP($K134,[1]Athletes!$A$2:$A$501,[1]Athletes!$D$2:$D$501)</f>
        <v>Calvin MC COURT</v>
      </c>
      <c r="M134" t="str">
        <f>_xlfn.XLOOKUP($K134,[1]Athletes!$A$2:$A$501,[1]Athletes!$F$2:$F$501)</f>
        <v>Dundalk St. Gerards A.C.</v>
      </c>
      <c r="N134" t="str">
        <f>_xlfn.XLOOKUP($K134,[1]Athletes!$A$2:$A$501,[1]Athletes!$G$2:$G$501)</f>
        <v>Under 12</v>
      </c>
    </row>
    <row r="135" spans="2:16" x14ac:dyDescent="0.25">
      <c r="B135" s="1">
        <v>2</v>
      </c>
      <c r="C135" s="1">
        <v>119</v>
      </c>
      <c r="D135" t="str">
        <f>_xlfn.XLOOKUP($C135,[1]Athletes!$A$2:$A$501,[1]Athletes!$D$2:$D$501)</f>
        <v>Hila RAJI</v>
      </c>
      <c r="E135" t="str">
        <f>_xlfn.XLOOKUP($C135,[1]Athletes!$A$2:$A$501,[1]Athletes!$F$2:$F$501)</f>
        <v>Boyne A.C.</v>
      </c>
      <c r="F135" t="str">
        <f>_xlfn.XLOOKUP($C135,[1]Athletes!$A$2:$A$501,[1]Athletes!$G$2:$G$501)</f>
        <v>Under 12</v>
      </c>
      <c r="J135" s="1">
        <v>2</v>
      </c>
      <c r="K135" s="1">
        <v>421</v>
      </c>
      <c r="L135" t="str">
        <f>_xlfn.XLOOKUP($K135,[1]Athletes!$A$2:$A$501,[1]Athletes!$D$2:$D$501)</f>
        <v>Dylan MURPHY</v>
      </c>
      <c r="M135" t="str">
        <f>_xlfn.XLOOKUP($K135,[1]Athletes!$A$2:$A$501,[1]Athletes!$F$2:$F$501)</f>
        <v>Glenmore A.C.</v>
      </c>
      <c r="N135" t="str">
        <f>_xlfn.XLOOKUP($K135,[1]Athletes!$A$2:$A$501,[1]Athletes!$G$2:$G$501)</f>
        <v>Under 12</v>
      </c>
    </row>
    <row r="136" spans="2:16" x14ac:dyDescent="0.25">
      <c r="B136" s="1">
        <v>3</v>
      </c>
      <c r="C136" s="1">
        <v>276</v>
      </c>
      <c r="D136" t="str">
        <f>_xlfn.XLOOKUP($C136,[1]Athletes!$A$2:$A$501,[1]Athletes!$D$2:$D$501)</f>
        <v>Aimee QUINN</v>
      </c>
      <c r="E136" t="str">
        <f>_xlfn.XLOOKUP($C136,[1]Athletes!$A$2:$A$501,[1]Athletes!$F$2:$F$501)</f>
        <v>Dundalk St. Gerards A.C.</v>
      </c>
      <c r="F136" t="str">
        <f>_xlfn.XLOOKUP($C136,[1]Athletes!$A$2:$A$501,[1]Athletes!$G$2:$G$501)</f>
        <v>Under 12</v>
      </c>
      <c r="J136" s="1">
        <v>3</v>
      </c>
      <c r="K136" s="1">
        <v>291</v>
      </c>
      <c r="L136" t="str">
        <f>_xlfn.XLOOKUP($K136,[1]Athletes!$A$2:$A$501,[1]Athletes!$D$2:$D$501)</f>
        <v>Ryan DOWD</v>
      </c>
      <c r="M136" t="str">
        <f>_xlfn.XLOOKUP($K136,[1]Athletes!$A$2:$A$501,[1]Athletes!$F$2:$F$501)</f>
        <v>Dundalk St. Gerards A.C.</v>
      </c>
      <c r="N136" t="str">
        <f>_xlfn.XLOOKUP($K136,[1]Athletes!$A$2:$A$501,[1]Athletes!$G$2:$G$501)</f>
        <v>Under 12</v>
      </c>
    </row>
    <row r="137" spans="2:16" x14ac:dyDescent="0.25">
      <c r="B137" s="1">
        <v>4</v>
      </c>
      <c r="C137" s="1">
        <v>240</v>
      </c>
      <c r="D137" t="str">
        <f>_xlfn.XLOOKUP($C137,[1]Athletes!$A$2:$A$501,[1]Athletes!$D$2:$D$501)</f>
        <v>Chloe BROWNE</v>
      </c>
      <c r="E137" t="str">
        <f>_xlfn.XLOOKUP($C137,[1]Athletes!$A$2:$A$501,[1]Athletes!$F$2:$F$501)</f>
        <v>Dundalk St. Gerards A.C.</v>
      </c>
      <c r="F137" t="str">
        <f>_xlfn.XLOOKUP($C137,[1]Athletes!$A$2:$A$501,[1]Athletes!$G$2:$G$501)</f>
        <v>Under 12</v>
      </c>
      <c r="J137" s="1">
        <v>4</v>
      </c>
      <c r="L137">
        <f>_xlfn.XLOOKUP($K137,[1]Athletes!$A$2:$A$501,[1]Athletes!$D$2:$D$501)</f>
        <v>0</v>
      </c>
      <c r="M137">
        <f>_xlfn.XLOOKUP($K137,[1]Athletes!$A$2:$A$501,[1]Athletes!$F$2:$F$501)</f>
        <v>0</v>
      </c>
      <c r="N137">
        <f>_xlfn.XLOOKUP($K137,[1]Athletes!$A$2:$A$501,[1]Athletes!$G$2:$G$501)</f>
        <v>0</v>
      </c>
    </row>
    <row r="140" spans="2:16" x14ac:dyDescent="0.25">
      <c r="B140" s="10" t="s">
        <v>34</v>
      </c>
      <c r="C140" s="10"/>
      <c r="D140" s="10"/>
      <c r="E140" s="10"/>
      <c r="F140" s="10"/>
      <c r="G140" s="10"/>
      <c r="H140" s="10"/>
      <c r="J140" s="10" t="s">
        <v>120</v>
      </c>
      <c r="K140" s="10"/>
      <c r="L140" s="10"/>
      <c r="M140" s="10"/>
      <c r="N140" s="10"/>
      <c r="O140" s="10"/>
      <c r="P140" s="10"/>
    </row>
    <row r="141" spans="2:16" x14ac:dyDescent="0.25">
      <c r="B141" s="1" t="s">
        <v>0</v>
      </c>
      <c r="C141" s="1" t="s">
        <v>1</v>
      </c>
      <c r="D141" t="s">
        <v>2</v>
      </c>
      <c r="E141" t="s">
        <v>3</v>
      </c>
      <c r="G141" t="s">
        <v>4</v>
      </c>
      <c r="H141" t="s">
        <v>5</v>
      </c>
      <c r="J141" s="1" t="s">
        <v>0</v>
      </c>
      <c r="K141" s="1" t="s">
        <v>1</v>
      </c>
      <c r="L141" t="s">
        <v>2</v>
      </c>
      <c r="M141" t="s">
        <v>3</v>
      </c>
      <c r="N141" t="s">
        <v>8</v>
      </c>
      <c r="O141" t="s">
        <v>4</v>
      </c>
      <c r="P141" t="s">
        <v>5</v>
      </c>
    </row>
    <row r="142" spans="2:16" x14ac:dyDescent="0.25">
      <c r="B142" s="1">
        <v>1</v>
      </c>
      <c r="D142">
        <f>_xlfn.XLOOKUP($C142,[1]Athletes!$A$2:$A$501,[1]Athletes!$D$2:$D$501," ")</f>
        <v>0</v>
      </c>
      <c r="E142">
        <f>_xlfn.XLOOKUP($C142,[1]Athletes!$A$2:$A$501,[1]Athletes!$F$2:$F$501)</f>
        <v>0</v>
      </c>
      <c r="F142">
        <f>_xlfn.XLOOKUP($C142,[1]Athletes!$A$2:$A$501,[1]Athletes!$G$2:$G$501)</f>
        <v>0</v>
      </c>
      <c r="J142" s="1">
        <v>1</v>
      </c>
      <c r="K142" s="1">
        <v>285</v>
      </c>
      <c r="L142" t="str">
        <f>_xlfn.XLOOKUP($K142,[1]Athletes!$A$2:$A$501,[1]Athletes!$D$2:$D$501)</f>
        <v>Evan CHESHIRE</v>
      </c>
      <c r="M142" t="str">
        <f>_xlfn.XLOOKUP($K142,[1]Athletes!$A$2:$A$501,[1]Athletes!$F$2:$F$501)</f>
        <v>Dundalk St. Gerards A.C.</v>
      </c>
      <c r="N142" t="str">
        <f>_xlfn.XLOOKUP($K142,[1]Athletes!$A$2:$A$501,[1]Athletes!$G$2:$G$501)</f>
        <v>Under 12</v>
      </c>
    </row>
    <row r="143" spans="2:16" x14ac:dyDescent="0.25">
      <c r="B143" s="1">
        <v>2</v>
      </c>
      <c r="D143">
        <f>_xlfn.XLOOKUP($C143,[1]Athletes!$A$2:$A$501,[1]Athletes!$D$2:$D$501)</f>
        <v>0</v>
      </c>
      <c r="E143">
        <f>_xlfn.XLOOKUP($C143,[1]Athletes!$A$2:$A$501,[1]Athletes!$F$2:$F$501)</f>
        <v>0</v>
      </c>
      <c r="F143">
        <f>_xlfn.XLOOKUP($C143,[1]Athletes!$A$2:$A$501,[1]Athletes!$G$2:$G$501)</f>
        <v>0</v>
      </c>
      <c r="J143" s="1">
        <v>2</v>
      </c>
      <c r="K143" s="1">
        <v>294</v>
      </c>
      <c r="L143" t="str">
        <f>_xlfn.XLOOKUP($K143,[1]Athletes!$A$2:$A$501,[1]Athletes!$D$2:$D$501)</f>
        <v>Fane KELLY</v>
      </c>
      <c r="M143" t="str">
        <f>_xlfn.XLOOKUP($K143,[1]Athletes!$A$2:$A$501,[1]Athletes!$F$2:$F$501)</f>
        <v>Dundalk St. Gerards A.C.</v>
      </c>
      <c r="N143" t="str">
        <f>_xlfn.XLOOKUP($K143,[1]Athletes!$A$2:$A$501,[1]Athletes!$G$2:$G$501)</f>
        <v>Under 12</v>
      </c>
    </row>
    <row r="144" spans="2:16" x14ac:dyDescent="0.25">
      <c r="B144" s="1">
        <v>3</v>
      </c>
      <c r="D144">
        <f>_xlfn.XLOOKUP($C144,[1]Athletes!$A$2:$A$501,[1]Athletes!$D$2:$D$501)</f>
        <v>0</v>
      </c>
      <c r="E144">
        <f>_xlfn.XLOOKUP($C144,[1]Athletes!$A$2:$A$501,[1]Athletes!$F$2:$F$501)</f>
        <v>0</v>
      </c>
      <c r="F144">
        <f>_xlfn.XLOOKUP($C144,[1]Athletes!$A$2:$A$501,[1]Athletes!$G$2:$G$501)</f>
        <v>0</v>
      </c>
      <c r="J144" s="1">
        <v>3</v>
      </c>
      <c r="K144" s="1">
        <v>292</v>
      </c>
      <c r="L144" t="str">
        <f>_xlfn.XLOOKUP($K144,[1]Athletes!$A$2:$A$501,[1]Athletes!$D$2:$D$501)</f>
        <v>Luke DUFFY</v>
      </c>
      <c r="M144" t="str">
        <f>_xlfn.XLOOKUP($K144,[1]Athletes!$A$2:$A$501,[1]Athletes!$F$2:$F$501)</f>
        <v>Dundalk St. Gerards A.C.</v>
      </c>
      <c r="N144" t="str">
        <f>_xlfn.XLOOKUP($K144,[1]Athletes!$A$2:$A$501,[1]Athletes!$G$2:$G$501)</f>
        <v>Under 12</v>
      </c>
    </row>
    <row r="145" spans="2:16" x14ac:dyDescent="0.25">
      <c r="B145" s="1"/>
    </row>
    <row r="146" spans="2:16" x14ac:dyDescent="0.25">
      <c r="B146" s="1"/>
    </row>
    <row r="147" spans="2:16" x14ac:dyDescent="0.25">
      <c r="B147" s="10" t="s">
        <v>30</v>
      </c>
      <c r="C147" s="10"/>
      <c r="D147" s="10"/>
      <c r="E147" s="10"/>
      <c r="F147" s="10"/>
      <c r="G147" s="10"/>
      <c r="H147" s="10"/>
      <c r="J147" s="10" t="s">
        <v>33</v>
      </c>
      <c r="K147" s="10"/>
      <c r="L147" s="10"/>
      <c r="M147" s="10"/>
      <c r="N147" s="10"/>
      <c r="O147" s="10"/>
      <c r="P147" s="10"/>
    </row>
    <row r="148" spans="2:16" x14ac:dyDescent="0.25">
      <c r="B148" s="1" t="s">
        <v>0</v>
      </c>
      <c r="C148" s="1" t="s">
        <v>1</v>
      </c>
      <c r="D148" t="s">
        <v>2</v>
      </c>
      <c r="E148" t="s">
        <v>3</v>
      </c>
      <c r="G148" t="s">
        <v>4</v>
      </c>
      <c r="H148" t="s">
        <v>5</v>
      </c>
      <c r="J148" s="1" t="s">
        <v>0</v>
      </c>
      <c r="K148" s="1" t="s">
        <v>1</v>
      </c>
      <c r="L148" t="s">
        <v>2</v>
      </c>
      <c r="M148" t="s">
        <v>3</v>
      </c>
      <c r="N148" t="s">
        <v>8</v>
      </c>
      <c r="O148" t="s">
        <v>4</v>
      </c>
      <c r="P148" t="s">
        <v>5</v>
      </c>
    </row>
    <row r="149" spans="2:16" x14ac:dyDescent="0.25">
      <c r="B149" s="1">
        <v>1</v>
      </c>
      <c r="C149" s="1">
        <v>281</v>
      </c>
      <c r="D149" t="str">
        <f>_xlfn.XLOOKUP($C149,[1]Athletes!$A$2:$A$501,[1]Athletes!$D$2:$D$501)</f>
        <v>Charlotte TRIMBLE</v>
      </c>
      <c r="E149" t="str">
        <f>_xlfn.XLOOKUP($C149,[1]Athletes!$A$2:$A$501,[1]Athletes!$F$2:$F$501)</f>
        <v>Dundalk St. Gerards A.C.</v>
      </c>
      <c r="F149" t="str">
        <f>_xlfn.XLOOKUP($C149,[1]Athletes!$A$2:$A$501,[1]Athletes!$G$2:$G$501)</f>
        <v>Under 12</v>
      </c>
      <c r="J149" s="1">
        <v>1</v>
      </c>
      <c r="K149" s="1">
        <v>297</v>
      </c>
      <c r="L149" t="str">
        <f>_xlfn.XLOOKUP($K149,[1]Athletes!$A$2:$A$501,[1]Athletes!$D$2:$D$501)</f>
        <v>Calvin MC COURT</v>
      </c>
      <c r="M149" t="str">
        <f>_xlfn.XLOOKUP($K149,[1]Athletes!$A$2:$A$501,[1]Athletes!$F$2:$F$501)</f>
        <v>Dundalk St. Gerards A.C.</v>
      </c>
      <c r="N149" t="str">
        <f>_xlfn.XLOOKUP($K149,[1]Athletes!$A$2:$A$501,[1]Athletes!$G$2:$G$501)</f>
        <v>Under 12</v>
      </c>
    </row>
    <row r="150" spans="2:16" x14ac:dyDescent="0.25">
      <c r="B150" s="1">
        <v>2</v>
      </c>
      <c r="C150" s="1">
        <v>256</v>
      </c>
      <c r="D150" t="str">
        <f>_xlfn.XLOOKUP($C150,[1]Athletes!$A$2:$A$501,[1]Athletes!$D$2:$D$501)</f>
        <v>Kallie FISHER</v>
      </c>
      <c r="E150" t="str">
        <f>_xlfn.XLOOKUP($C150,[1]Athletes!$A$2:$A$501,[1]Athletes!$F$2:$F$501)</f>
        <v>Dundalk St. Gerards A.C.</v>
      </c>
      <c r="F150" t="str">
        <f>_xlfn.XLOOKUP($C150,[1]Athletes!$A$2:$A$501,[1]Athletes!$G$2:$G$501)</f>
        <v>Under 12</v>
      </c>
      <c r="J150" s="1">
        <v>2</v>
      </c>
      <c r="K150" s="1">
        <v>285</v>
      </c>
      <c r="L150" t="str">
        <f>_xlfn.XLOOKUP($K150,[1]Athletes!$A$2:$A$501,[1]Athletes!$D$2:$D$501)</f>
        <v>Evan CHESHIRE</v>
      </c>
      <c r="M150" t="str">
        <f>_xlfn.XLOOKUP($K150,[1]Athletes!$A$2:$A$501,[1]Athletes!$F$2:$F$501)</f>
        <v>Dundalk St. Gerards A.C.</v>
      </c>
      <c r="N150" t="str">
        <f>_xlfn.XLOOKUP($K150,[1]Athletes!$A$2:$A$501,[1]Athletes!$G$2:$G$501)</f>
        <v>Under 12</v>
      </c>
    </row>
    <row r="151" spans="2:16" x14ac:dyDescent="0.25">
      <c r="B151" s="1">
        <v>3</v>
      </c>
      <c r="C151" s="1">
        <v>119</v>
      </c>
      <c r="D151" t="str">
        <f>_xlfn.XLOOKUP($C151,[1]Athletes!$A$2:$A$501,[1]Athletes!$D$2:$D$501)</f>
        <v>Hila RAJI</v>
      </c>
      <c r="E151" t="str">
        <f>_xlfn.XLOOKUP($C151,[1]Athletes!$A$2:$A$501,[1]Athletes!$F$2:$F$501)</f>
        <v>Boyne A.C.</v>
      </c>
      <c r="F151" t="str">
        <f>_xlfn.XLOOKUP($C151,[1]Athletes!$A$2:$A$501,[1]Athletes!$G$2:$G$501)</f>
        <v>Under 12</v>
      </c>
      <c r="J151" s="1">
        <v>3</v>
      </c>
      <c r="K151" s="1">
        <v>415</v>
      </c>
      <c r="L151" t="str">
        <f>_xlfn.XLOOKUP($K151,[1]Athletes!$A$2:$A$501,[1]Athletes!$D$2:$D$501)</f>
        <v>Harry MC ARDLE</v>
      </c>
      <c r="M151" t="str">
        <f>_xlfn.XLOOKUP($K151,[1]Athletes!$A$2:$A$501,[1]Athletes!$F$2:$F$501)</f>
        <v>Glenmore A.C.</v>
      </c>
      <c r="N151" t="str">
        <f>_xlfn.XLOOKUP($K151,[1]Athletes!$A$2:$A$501,[1]Athletes!$G$2:$G$501)</f>
        <v>Under 12</v>
      </c>
    </row>
    <row r="152" spans="2:16" x14ac:dyDescent="0.25">
      <c r="B152" s="1">
        <v>4</v>
      </c>
      <c r="C152" s="1">
        <v>267</v>
      </c>
      <c r="D152" t="str">
        <f>_xlfn.XLOOKUP($C152,[1]Athletes!$A$2:$A$501,[1]Athletes!$D$2:$D$501)</f>
        <v>Caoimhe MC EVOY</v>
      </c>
      <c r="E152" t="str">
        <f>_xlfn.XLOOKUP($C152,[1]Athletes!$A$2:$A$501,[1]Athletes!$F$2:$F$501)</f>
        <v>Dundalk St. Gerards A.C.</v>
      </c>
      <c r="F152" t="str">
        <f>_xlfn.XLOOKUP($C152,[1]Athletes!$A$2:$A$501,[1]Athletes!$G$2:$G$501)</f>
        <v>Under 12</v>
      </c>
      <c r="I152" s="5"/>
      <c r="J152" s="1">
        <v>4</v>
      </c>
      <c r="K152" s="1">
        <v>290</v>
      </c>
      <c r="L152" t="str">
        <f>_xlfn.XLOOKUP($K152,[1]Athletes!$A$2:$A$501,[1]Athletes!$D$2:$D$501)</f>
        <v>Sam CURRAN</v>
      </c>
      <c r="M152" t="str">
        <f>_xlfn.XLOOKUP($K152,[1]Athletes!$A$2:$A$501,[1]Athletes!$F$2:$F$501)</f>
        <v>Dundalk St. Gerards A.C.</v>
      </c>
      <c r="N152" t="str">
        <f>_xlfn.XLOOKUP($K152,[1]Athletes!$A$2:$A$501,[1]Athletes!$G$2:$G$501)</f>
        <v>Under 12</v>
      </c>
    </row>
    <row r="153" spans="2:16" x14ac:dyDescent="0.25">
      <c r="B153" s="1"/>
    </row>
    <row r="154" spans="2:16" x14ac:dyDescent="0.25">
      <c r="B154" s="1"/>
    </row>
    <row r="155" spans="2:16" x14ac:dyDescent="0.25">
      <c r="B155" s="4"/>
      <c r="C155" s="3"/>
      <c r="D155" s="4"/>
      <c r="E155" s="4"/>
      <c r="F155" s="4"/>
      <c r="G155" s="4"/>
      <c r="H155" s="4"/>
      <c r="I155" s="4"/>
      <c r="J155" s="3"/>
      <c r="K155" s="4"/>
      <c r="L155" s="4"/>
      <c r="M155" s="4"/>
      <c r="N155" s="4"/>
      <c r="O155" s="4"/>
      <c r="P155" s="4"/>
    </row>
    <row r="156" spans="2:16" x14ac:dyDescent="0.25">
      <c r="B156" s="1"/>
    </row>
    <row r="157" spans="2:16" x14ac:dyDescent="0.25">
      <c r="B157" s="1"/>
    </row>
    <row r="158" spans="2:16" x14ac:dyDescent="0.25">
      <c r="B158" s="10" t="s">
        <v>38</v>
      </c>
      <c r="C158" s="10"/>
      <c r="D158" s="10"/>
      <c r="E158" s="10"/>
      <c r="F158" s="10"/>
      <c r="G158" s="10"/>
      <c r="H158" s="10"/>
      <c r="J158" s="10" t="s">
        <v>37</v>
      </c>
      <c r="K158" s="10"/>
      <c r="L158" s="10"/>
      <c r="M158" s="10"/>
      <c r="N158" s="10"/>
      <c r="O158" s="10"/>
      <c r="P158" s="10"/>
    </row>
    <row r="159" spans="2:16" x14ac:dyDescent="0.25">
      <c r="B159" s="1" t="s">
        <v>0</v>
      </c>
      <c r="C159" s="1" t="s">
        <v>1</v>
      </c>
      <c r="D159" t="s">
        <v>2</v>
      </c>
      <c r="E159" t="s">
        <v>3</v>
      </c>
      <c r="F159" t="s">
        <v>8</v>
      </c>
      <c r="G159" t="s">
        <v>4</v>
      </c>
      <c r="H159" t="s">
        <v>5</v>
      </c>
      <c r="J159" s="1" t="s">
        <v>0</v>
      </c>
      <c r="K159" s="1" t="s">
        <v>1</v>
      </c>
      <c r="L159" t="s">
        <v>2</v>
      </c>
      <c r="M159" t="s">
        <v>3</v>
      </c>
      <c r="N159" t="s">
        <v>8</v>
      </c>
      <c r="O159" t="s">
        <v>4</v>
      </c>
      <c r="P159" t="s">
        <v>5</v>
      </c>
    </row>
    <row r="160" spans="2:16" x14ac:dyDescent="0.25">
      <c r="B160" s="1">
        <v>1</v>
      </c>
      <c r="C160" s="1">
        <v>194</v>
      </c>
      <c r="D160" t="str">
        <f>_xlfn.XLOOKUP($C160,[1]Athletes!$A$2:$A$501,[1]Athletes!$D$2:$D$501)</f>
        <v>Danielle NOLAN</v>
      </c>
      <c r="E160" t="str">
        <f>_xlfn.XLOOKUP($C160,[1]Athletes!$A$2:$A$501,[1]Athletes!$F$2:$F$501)</f>
        <v>Drogheda and District A.C.</v>
      </c>
      <c r="F160" t="str">
        <f>_xlfn.XLOOKUP($C160,[1]Athletes!$A$2:$A$501,[1]Athletes!$G$2:$G$501)</f>
        <v>Under 13</v>
      </c>
      <c r="J160" s="1">
        <v>1</v>
      </c>
      <c r="K160" s="1">
        <v>359</v>
      </c>
      <c r="L160" t="str">
        <f>_xlfn.XLOOKUP($K160,[1]Athletes!$A$2:$A$501,[1]Athletes!$D$2:$D$501)</f>
        <v>Lucas LAVERY</v>
      </c>
      <c r="M160" t="str">
        <f>_xlfn.XLOOKUP($K160,[1]Athletes!$A$2:$A$501,[1]Athletes!$F$2:$F$501)</f>
        <v>Dunleer A.C.</v>
      </c>
      <c r="N160" t="str">
        <f>_xlfn.XLOOKUP($K160,[1]Athletes!$A$2:$A$501,[1]Athletes!$G$2:$G$501)</f>
        <v>Under 13</v>
      </c>
    </row>
    <row r="161" spans="2:16" x14ac:dyDescent="0.25">
      <c r="B161" s="1">
        <v>2</v>
      </c>
      <c r="C161" s="1">
        <v>332</v>
      </c>
      <c r="D161" t="str">
        <f>_xlfn.XLOOKUP($C161,[1]Athletes!$A$2:$A$501,[1]Athletes!$D$2:$D$501)</f>
        <v>Grace MC EVOY</v>
      </c>
      <c r="E161" t="str">
        <f>_xlfn.XLOOKUP($C161,[1]Athletes!$A$2:$A$501,[1]Athletes!$F$2:$F$501)</f>
        <v>Dunleer A.C.</v>
      </c>
      <c r="F161" t="str">
        <f>_xlfn.XLOOKUP($C161,[1]Athletes!$A$2:$A$501,[1]Athletes!$G$2:$G$501)</f>
        <v>Under 13</v>
      </c>
      <c r="J161" s="1">
        <v>2</v>
      </c>
      <c r="K161" s="1">
        <v>369</v>
      </c>
      <c r="L161" t="str">
        <f>_xlfn.XLOOKUP($K161,[1]Athletes!$A$2:$A$501,[1]Athletes!$D$2:$D$501)</f>
        <v>Loughlin WELSH</v>
      </c>
      <c r="M161" t="str">
        <f>_xlfn.XLOOKUP($K161,[1]Athletes!$A$2:$A$501,[1]Athletes!$F$2:$F$501)</f>
        <v>Dunleer A.C.</v>
      </c>
      <c r="N161" t="str">
        <f>_xlfn.XLOOKUP($K161,[1]Athletes!$A$2:$A$501,[1]Athletes!$G$2:$G$501)</f>
        <v>Under 13</v>
      </c>
    </row>
    <row r="162" spans="2:16" x14ac:dyDescent="0.25">
      <c r="B162" s="1">
        <v>3</v>
      </c>
      <c r="C162" s="1">
        <v>320</v>
      </c>
      <c r="D162" t="str">
        <f>_xlfn.XLOOKUP($C162,[1]Athletes!$A$2:$A$501,[1]Athletes!$D$2:$D$501)</f>
        <v>Hillary ADENIRAN</v>
      </c>
      <c r="E162" t="str">
        <f>_xlfn.XLOOKUP($C162,[1]Athletes!$A$2:$A$501,[1]Athletes!$F$2:$F$501)</f>
        <v>Dunleer A.C.</v>
      </c>
      <c r="F162" t="str">
        <f>_xlfn.XLOOKUP($C162,[1]Athletes!$A$2:$A$501,[1]Athletes!$G$2:$G$501)</f>
        <v>Under 13</v>
      </c>
      <c r="J162" s="1">
        <v>3</v>
      </c>
      <c r="K162" s="1">
        <v>445</v>
      </c>
      <c r="L162" t="str">
        <f>_xlfn.XLOOKUP($K162,[1]Athletes!$A$2:$A$501,[1]Athletes!$D$2:$D$501)</f>
        <v>Nathan O HAGAN</v>
      </c>
      <c r="M162" t="str">
        <f>_xlfn.XLOOKUP($K162,[1]Athletes!$A$2:$A$501,[1]Athletes!$F$2:$F$501)</f>
        <v>Redeemer A.C.</v>
      </c>
      <c r="N162" t="str">
        <f>_xlfn.XLOOKUP($K162,[1]Athletes!$A$2:$A$501,[1]Athletes!$G$2:$G$501)</f>
        <v>Under 13</v>
      </c>
    </row>
    <row r="163" spans="2:16" x14ac:dyDescent="0.25">
      <c r="B163" s="1">
        <v>4</v>
      </c>
      <c r="C163" s="1">
        <v>396</v>
      </c>
      <c r="D163" t="str">
        <f>_xlfn.XLOOKUP($C163,[1]Athletes!$A$2:$A$501,[1]Athletes!$D$2:$D$501)</f>
        <v>Meabh WALSH</v>
      </c>
      <c r="E163" t="str">
        <f>_xlfn.XLOOKUP($C163,[1]Athletes!$A$2:$A$501,[1]Athletes!$F$2:$F$501)</f>
        <v>Glenmore A.C.</v>
      </c>
      <c r="F163" t="str">
        <f>_xlfn.XLOOKUP($C163,[1]Athletes!$A$2:$A$501,[1]Athletes!$G$2:$G$501)</f>
        <v>Under 13</v>
      </c>
      <c r="J163" s="1">
        <v>4</v>
      </c>
      <c r="K163" s="1">
        <v>139</v>
      </c>
      <c r="L163" t="str">
        <f>_xlfn.XLOOKUP($K163,[1]Athletes!$A$2:$A$501,[1]Athletes!$D$2:$D$501)</f>
        <v>Cuan GAMBLE</v>
      </c>
      <c r="M163" t="str">
        <f>_xlfn.XLOOKUP($K163,[1]Athletes!$A$2:$A$501,[1]Athletes!$F$2:$F$501)</f>
        <v>Boyne A.C.</v>
      </c>
      <c r="N163" t="str">
        <f>_xlfn.XLOOKUP($K163,[1]Athletes!$A$2:$A$501,[1]Athletes!$G$2:$G$501)</f>
        <v>Under 13</v>
      </c>
    </row>
    <row r="164" spans="2:16" x14ac:dyDescent="0.25">
      <c r="B164" s="1"/>
      <c r="J164" s="1"/>
    </row>
    <row r="165" spans="2:16" x14ac:dyDescent="0.25">
      <c r="B165" s="1"/>
      <c r="J165" s="1"/>
    </row>
    <row r="166" spans="2:16" x14ac:dyDescent="0.25">
      <c r="B166" s="10" t="s">
        <v>39</v>
      </c>
      <c r="C166" s="10"/>
      <c r="D166" s="10"/>
      <c r="E166" s="10"/>
      <c r="F166" s="10"/>
      <c r="G166" s="10"/>
      <c r="H166" s="10"/>
      <c r="J166" s="10" t="s">
        <v>44</v>
      </c>
      <c r="K166" s="10"/>
      <c r="L166" s="10"/>
      <c r="M166" s="10"/>
      <c r="N166" s="10"/>
      <c r="O166" s="10"/>
      <c r="P166" s="10"/>
    </row>
    <row r="167" spans="2:16" x14ac:dyDescent="0.25">
      <c r="B167" s="1" t="s">
        <v>0</v>
      </c>
      <c r="C167" s="1" t="s">
        <v>1</v>
      </c>
      <c r="D167" t="s">
        <v>2</v>
      </c>
      <c r="E167" t="s">
        <v>3</v>
      </c>
      <c r="F167" t="s">
        <v>8</v>
      </c>
      <c r="G167" t="s">
        <v>4</v>
      </c>
      <c r="H167" t="s">
        <v>5</v>
      </c>
      <c r="J167" s="1" t="s">
        <v>0</v>
      </c>
      <c r="K167" s="1" t="s">
        <v>1</v>
      </c>
      <c r="L167" t="s">
        <v>2</v>
      </c>
      <c r="M167" t="s">
        <v>3</v>
      </c>
      <c r="N167" t="s">
        <v>8</v>
      </c>
      <c r="O167" t="s">
        <v>4</v>
      </c>
      <c r="P167" t="s">
        <v>5</v>
      </c>
    </row>
    <row r="168" spans="2:16" x14ac:dyDescent="0.25">
      <c r="B168" s="1">
        <v>1</v>
      </c>
      <c r="C168" s="1">
        <v>4</v>
      </c>
      <c r="D168" t="str">
        <f>_xlfn.XLOOKUP($C168,[1]Athletes!$A$2:$A$501,[1]Athletes!$D$2:$D$501)</f>
        <v>Chloe BRENNAN</v>
      </c>
      <c r="E168" t="str">
        <f>_xlfn.XLOOKUP($C168,[1]Athletes!$A$2:$A$501,[1]Athletes!$F$2:$F$501)</f>
        <v>Ace Athletics Club</v>
      </c>
      <c r="F168" t="str">
        <f>_xlfn.XLOOKUP($C168,[1]Athletes!$A$2:$A$501,[1]Athletes!$G$2:$G$501)</f>
        <v>Under 13</v>
      </c>
      <c r="J168" s="1">
        <v>1</v>
      </c>
      <c r="K168" s="1">
        <v>367</v>
      </c>
      <c r="L168" t="str">
        <f>_xlfn.XLOOKUP($K168,[1]Athletes!$A$2:$A$501,[1]Athletes!$D$2:$D$501)</f>
        <v>Darragh ROONEY</v>
      </c>
      <c r="M168" t="str">
        <f>_xlfn.XLOOKUP($K168,[1]Athletes!$A$2:$A$501,[1]Athletes!$F$2:$F$501)</f>
        <v>Dunleer A.C.</v>
      </c>
      <c r="N168" t="str">
        <f>_xlfn.XLOOKUP($K168,[1]Athletes!$A$2:$A$501,[1]Athletes!$G$2:$G$501)</f>
        <v>Under 13</v>
      </c>
    </row>
    <row r="169" spans="2:16" x14ac:dyDescent="0.25">
      <c r="B169" s="1">
        <v>2</v>
      </c>
      <c r="C169" s="1">
        <v>435</v>
      </c>
      <c r="D169" t="str">
        <f>_xlfn.XLOOKUP($C169,[1]Athletes!$A$2:$A$501,[1]Athletes!$D$2:$D$501)</f>
        <v>Emma BYRNE</v>
      </c>
      <c r="E169" t="str">
        <f>_xlfn.XLOOKUP($C169,[1]Athletes!$A$2:$A$501,[1]Athletes!$F$2:$F$501)</f>
        <v>Redeemer A.C.</v>
      </c>
      <c r="F169" t="str">
        <f>_xlfn.XLOOKUP($C169,[1]Athletes!$A$2:$A$501,[1]Athletes!$G$2:$G$501)</f>
        <v>Under 13</v>
      </c>
      <c r="J169" s="1">
        <v>2</v>
      </c>
      <c r="K169" s="1">
        <v>300</v>
      </c>
      <c r="L169" t="str">
        <f>_xlfn.XLOOKUP($K169,[1]Athletes!$A$2:$A$501,[1]Athletes!$D$2:$D$501)</f>
        <v>Cian MC ENTEGGART</v>
      </c>
      <c r="M169" t="str">
        <f>_xlfn.XLOOKUP($K169,[1]Athletes!$A$2:$A$501,[1]Athletes!$F$2:$F$501)</f>
        <v>Dundalk St. Gerards A.C.</v>
      </c>
      <c r="N169" t="str">
        <f>_xlfn.XLOOKUP($K169,[1]Athletes!$A$2:$A$501,[1]Athletes!$G$2:$G$501)</f>
        <v>Under 13</v>
      </c>
    </row>
    <row r="170" spans="2:16" x14ac:dyDescent="0.25">
      <c r="B170" s="1">
        <v>3</v>
      </c>
      <c r="C170" s="1">
        <v>62</v>
      </c>
      <c r="D170" t="str">
        <f>_xlfn.XLOOKUP($C170,[1]Athletes!$A$2:$A$501,[1]Athletes!$D$2:$D$501)</f>
        <v>Lily MAGUIRE</v>
      </c>
      <c r="E170" t="str">
        <f>_xlfn.XLOOKUP($C170,[1]Athletes!$A$2:$A$501,[1]Athletes!$F$2:$F$501)</f>
        <v>Ardee and District A.C.</v>
      </c>
      <c r="F170" t="str">
        <f>_xlfn.XLOOKUP($C170,[1]Athletes!$A$2:$A$501,[1]Athletes!$G$2:$G$501)</f>
        <v>Under 13</v>
      </c>
      <c r="J170" s="1">
        <v>3</v>
      </c>
      <c r="K170" s="1">
        <v>218</v>
      </c>
      <c r="L170" t="str">
        <f>_xlfn.XLOOKUP($K170,[1]Athletes!$A$2:$A$501,[1]Athletes!$D$2:$D$501)</f>
        <v>Louis MAGUIRE</v>
      </c>
      <c r="M170" t="str">
        <f>_xlfn.XLOOKUP($K170,[1]Athletes!$A$2:$A$501,[1]Athletes!$F$2:$F$501)</f>
        <v>Drogheda and District A.C.</v>
      </c>
      <c r="N170" t="str">
        <f>_xlfn.XLOOKUP($K170,[1]Athletes!$A$2:$A$501,[1]Athletes!$G$2:$G$501)</f>
        <v>Under 13</v>
      </c>
    </row>
    <row r="171" spans="2:16" x14ac:dyDescent="0.25">
      <c r="B171" s="1">
        <v>4</v>
      </c>
      <c r="C171" s="1">
        <v>454</v>
      </c>
      <c r="D171" t="str">
        <f>_xlfn.XLOOKUP($C171,[1]Athletes!$A$2:$A$501,[1]Athletes!$D$2:$D$501)</f>
        <v>Sadbh LOGAN</v>
      </c>
      <c r="E171" t="str">
        <f>_xlfn.XLOOKUP($C171,[1]Athletes!$A$2:$A$501,[1]Athletes!$F$2:$F$501)</f>
        <v>St. Peter's A.C.</v>
      </c>
      <c r="F171" t="str">
        <f>_xlfn.XLOOKUP($C171,[1]Athletes!$A$2:$A$501,[1]Athletes!$G$2:$G$501)</f>
        <v>Under 13</v>
      </c>
      <c r="J171" s="1">
        <v>4</v>
      </c>
      <c r="K171" s="1">
        <v>130</v>
      </c>
      <c r="L171" t="str">
        <f>_xlfn.XLOOKUP($K171,[1]Athletes!$A$2:$A$501,[1]Athletes!$D$2:$D$501)</f>
        <v>Riley BYRNE</v>
      </c>
      <c r="M171" t="str">
        <f>_xlfn.XLOOKUP($K171,[1]Athletes!$A$2:$A$501,[1]Athletes!$F$2:$F$501)</f>
        <v>Boyne A.C.</v>
      </c>
      <c r="N171" t="str">
        <f>_xlfn.XLOOKUP($K171,[1]Athletes!$A$2:$A$501,[1]Athletes!$G$2:$G$501)</f>
        <v>Under 13</v>
      </c>
    </row>
    <row r="172" spans="2:16" x14ac:dyDescent="0.25">
      <c r="B172" s="1"/>
      <c r="J172" s="1"/>
    </row>
    <row r="173" spans="2:16" x14ac:dyDescent="0.25">
      <c r="B173" s="10" t="s">
        <v>40</v>
      </c>
      <c r="C173" s="10"/>
      <c r="D173" s="10"/>
      <c r="E173" s="10"/>
      <c r="F173" s="10"/>
      <c r="G173" s="10"/>
      <c r="H173" s="10"/>
      <c r="J173" s="10" t="s">
        <v>45</v>
      </c>
      <c r="K173" s="10"/>
      <c r="L173" s="10"/>
      <c r="M173" s="10"/>
      <c r="N173" s="10"/>
      <c r="O173" s="10"/>
      <c r="P173" s="10"/>
    </row>
    <row r="174" spans="2:16" x14ac:dyDescent="0.25">
      <c r="B174" s="1" t="s">
        <v>0</v>
      </c>
      <c r="C174" s="1" t="s">
        <v>1</v>
      </c>
      <c r="D174" t="s">
        <v>2</v>
      </c>
      <c r="E174" t="s">
        <v>3</v>
      </c>
      <c r="F174" t="s">
        <v>8</v>
      </c>
      <c r="G174" t="s">
        <v>4</v>
      </c>
      <c r="H174" t="s">
        <v>5</v>
      </c>
      <c r="J174" s="1" t="s">
        <v>0</v>
      </c>
      <c r="K174" s="1" t="s">
        <v>1</v>
      </c>
      <c r="L174" t="s">
        <v>2</v>
      </c>
      <c r="M174" t="s">
        <v>3</v>
      </c>
      <c r="N174" t="s">
        <v>8</v>
      </c>
      <c r="O174" t="s">
        <v>4</v>
      </c>
      <c r="P174" t="s">
        <v>5</v>
      </c>
    </row>
    <row r="175" spans="2:16" x14ac:dyDescent="0.25">
      <c r="B175" s="1">
        <v>1</v>
      </c>
      <c r="C175" s="1">
        <v>331</v>
      </c>
      <c r="D175" t="str">
        <f>_xlfn.XLOOKUP($C175,[1]Athletes!$A$2:$A$501,[1]Athletes!$D$2:$D$501)</f>
        <v>Dearbhla LEAVY</v>
      </c>
      <c r="E175" t="str">
        <f>_xlfn.XLOOKUP($C175,[1]Athletes!$A$2:$A$501,[1]Athletes!$F$2:$F$501)</f>
        <v>Dunleer A.C.</v>
      </c>
      <c r="F175" t="str">
        <f>_xlfn.XLOOKUP($C175,[1]Athletes!$A$2:$A$501,[1]Athletes!$G$2:$G$501)</f>
        <v>Under 13</v>
      </c>
      <c r="J175" s="1">
        <v>1</v>
      </c>
      <c r="K175" s="1">
        <v>371</v>
      </c>
      <c r="L175" t="str">
        <f>_xlfn.XLOOKUP($K175,[1]Athletes!$A$2:$A$501,[1]Athletes!$D$2:$D$501)</f>
        <v>Dáithí Ó'CIARÁIN</v>
      </c>
      <c r="M175" t="str">
        <f>_xlfn.XLOOKUP($K175,[1]Athletes!$A$2:$A$501,[1]Athletes!$F$2:$F$501)</f>
        <v>Dunleer A.C.</v>
      </c>
      <c r="N175" t="str">
        <f>_xlfn.XLOOKUP($K175,[1]Athletes!$A$2:$A$501,[1]Athletes!$G$2:$G$501)</f>
        <v>Under 13</v>
      </c>
    </row>
    <row r="176" spans="2:16" x14ac:dyDescent="0.25">
      <c r="B176" s="1">
        <v>2</v>
      </c>
      <c r="C176" s="1">
        <v>375</v>
      </c>
      <c r="D176" t="str">
        <f>_xlfn.XLOOKUP($C176,[1]Athletes!$A$2:$A$501,[1]Athletes!$D$2:$D$501)</f>
        <v>Clara CONNOR</v>
      </c>
      <c r="E176" t="str">
        <f>_xlfn.XLOOKUP($C176,[1]Athletes!$A$2:$A$501,[1]Athletes!$F$2:$F$501)</f>
        <v>Glenmore A.C.</v>
      </c>
      <c r="F176" t="str">
        <f>_xlfn.XLOOKUP($C176,[1]Athletes!$A$2:$A$501,[1]Athletes!$G$2:$G$501)</f>
        <v>Under 13</v>
      </c>
      <c r="J176" s="1">
        <v>2</v>
      </c>
      <c r="K176" s="1">
        <v>420</v>
      </c>
      <c r="L176" t="str">
        <f>_xlfn.XLOOKUP($K176,[1]Athletes!$A$2:$A$501,[1]Athletes!$D$2:$D$501)</f>
        <v>Calum MURPHY</v>
      </c>
      <c r="M176" t="str">
        <f>_xlfn.XLOOKUP($K176,[1]Athletes!$A$2:$A$501,[1]Athletes!$F$2:$F$501)</f>
        <v>Glenmore A.C.</v>
      </c>
      <c r="N176" t="str">
        <f>_xlfn.XLOOKUP($K176,[1]Athletes!$A$2:$A$501,[1]Athletes!$G$2:$G$501)</f>
        <v>Under 13</v>
      </c>
    </row>
    <row r="177" spans="2:16" x14ac:dyDescent="0.25">
      <c r="B177" s="1">
        <v>3</v>
      </c>
      <c r="C177" s="1">
        <v>103</v>
      </c>
      <c r="D177" t="str">
        <f>_xlfn.XLOOKUP($C177,[1]Athletes!$A$2:$A$501,[1]Athletes!$D$2:$D$501)</f>
        <v>Mollie FAY</v>
      </c>
      <c r="E177" t="str">
        <f>_xlfn.XLOOKUP($C177,[1]Athletes!$A$2:$A$501,[1]Athletes!$F$2:$F$501)</f>
        <v>Boyne A.C.</v>
      </c>
      <c r="F177" t="str">
        <f>_xlfn.XLOOKUP($C177,[1]Athletes!$A$2:$A$501,[1]Athletes!$G$2:$G$501)</f>
        <v>Under 13</v>
      </c>
      <c r="J177" s="1">
        <v>3</v>
      </c>
      <c r="K177" s="1">
        <v>340</v>
      </c>
      <c r="L177" t="str">
        <f>_xlfn.XLOOKUP($K177,[1]Athletes!$A$2:$A$501,[1]Athletes!$D$2:$D$501)</f>
        <v>David ADENIRAN</v>
      </c>
      <c r="M177" t="str">
        <f>_xlfn.XLOOKUP($K177,[1]Athletes!$A$2:$A$501,[1]Athletes!$F$2:$F$501)</f>
        <v>Dunleer A.C.</v>
      </c>
      <c r="N177" t="str">
        <f>_xlfn.XLOOKUP($K177,[1]Athletes!$A$2:$A$501,[1]Athletes!$G$2:$G$501)</f>
        <v>Under 13</v>
      </c>
    </row>
    <row r="178" spans="2:16" x14ac:dyDescent="0.25">
      <c r="B178" s="1">
        <v>4</v>
      </c>
      <c r="C178" s="1">
        <v>464</v>
      </c>
      <c r="D178" t="str">
        <f>_xlfn.XLOOKUP($C178,[1]Athletes!$A$2:$A$501,[1]Athletes!$D$2:$D$501)</f>
        <v>Rebecca REENAN</v>
      </c>
      <c r="E178" t="str">
        <f>_xlfn.XLOOKUP($C178,[1]Athletes!$A$2:$A$501,[1]Athletes!$F$2:$F$501)</f>
        <v>St. Peter's A.C.</v>
      </c>
      <c r="F178" t="str">
        <f>_xlfn.XLOOKUP($C178,[1]Athletes!$A$2:$A$501,[1]Athletes!$G$2:$G$501)</f>
        <v>Under 13</v>
      </c>
      <c r="J178" s="1">
        <v>4</v>
      </c>
      <c r="K178" s="1">
        <v>288</v>
      </c>
      <c r="L178" t="str">
        <f>_xlfn.XLOOKUP($K178,[1]Athletes!$A$2:$A$501,[1]Athletes!$D$2:$D$501)</f>
        <v>Shay CURRAN</v>
      </c>
      <c r="M178" t="str">
        <f>_xlfn.XLOOKUP($K178,[1]Athletes!$A$2:$A$501,[1]Athletes!$F$2:$F$501)</f>
        <v>Dundalk St. Gerards A.C.</v>
      </c>
      <c r="N178" t="str">
        <f>_xlfn.XLOOKUP($K178,[1]Athletes!$A$2:$A$501,[1]Athletes!$G$2:$G$501)</f>
        <v>Under 13</v>
      </c>
    </row>
    <row r="180" spans="2:16" x14ac:dyDescent="0.25">
      <c r="B180" s="10" t="s">
        <v>41</v>
      </c>
      <c r="C180" s="10"/>
      <c r="D180" s="10"/>
      <c r="E180" s="10"/>
      <c r="F180" s="10"/>
      <c r="G180" s="10"/>
      <c r="H180" s="10"/>
      <c r="J180" s="10" t="s">
        <v>46</v>
      </c>
      <c r="K180" s="10"/>
      <c r="L180" s="10"/>
      <c r="M180" s="10"/>
      <c r="N180" s="10"/>
      <c r="O180" s="10"/>
      <c r="P180" s="10"/>
    </row>
    <row r="181" spans="2:16" x14ac:dyDescent="0.25">
      <c r="B181" s="1" t="s">
        <v>0</v>
      </c>
      <c r="C181" s="1" t="s">
        <v>1</v>
      </c>
      <c r="D181" t="s">
        <v>2</v>
      </c>
      <c r="E181" t="s">
        <v>3</v>
      </c>
      <c r="F181" t="s">
        <v>8</v>
      </c>
      <c r="G181" t="s">
        <v>4</v>
      </c>
      <c r="H181" t="s">
        <v>5</v>
      </c>
      <c r="J181" s="1" t="s">
        <v>0</v>
      </c>
      <c r="K181" s="1" t="s">
        <v>1</v>
      </c>
      <c r="L181" t="s">
        <v>2</v>
      </c>
      <c r="M181" t="s">
        <v>3</v>
      </c>
      <c r="N181" t="s">
        <v>8</v>
      </c>
      <c r="O181" t="s">
        <v>4</v>
      </c>
      <c r="P181" t="s">
        <v>5</v>
      </c>
    </row>
    <row r="182" spans="2:16" x14ac:dyDescent="0.25">
      <c r="B182" s="1">
        <v>1</v>
      </c>
      <c r="C182" s="1">
        <v>331</v>
      </c>
      <c r="D182" t="str">
        <f>_xlfn.XLOOKUP($C182,[1]Athletes!$A$2:$A$501,[1]Athletes!$D$2:$D$501)</f>
        <v>Dearbhla LEAVY</v>
      </c>
      <c r="E182" t="str">
        <f>_xlfn.XLOOKUP($C182,[1]Athletes!$A$2:$A$501,[1]Athletes!$F$2:$F$501)</f>
        <v>Dunleer A.C.</v>
      </c>
      <c r="F182" t="str">
        <f>_xlfn.XLOOKUP($C182,[1]Athletes!$A$2:$A$501,[1]Athletes!$G$2:$G$501)</f>
        <v>Under 13</v>
      </c>
      <c r="J182" s="1">
        <v>1</v>
      </c>
      <c r="K182" s="1">
        <v>367</v>
      </c>
      <c r="L182" t="str">
        <f>_xlfn.XLOOKUP($K182,[1]Athletes!$A$2:$A$501,[1]Athletes!$D$2:$D$501)</f>
        <v>Darragh ROONEY</v>
      </c>
      <c r="M182" t="str">
        <f>_xlfn.XLOOKUP($K182,[1]Athletes!$A$2:$A$501,[1]Athletes!$F$2:$F$501)</f>
        <v>Dunleer A.C.</v>
      </c>
      <c r="N182" t="str">
        <f>_xlfn.XLOOKUP($K182,[1]Athletes!$A$2:$A$501,[1]Athletes!$G$2:$G$501)</f>
        <v>Under 13</v>
      </c>
    </row>
    <row r="183" spans="2:16" x14ac:dyDescent="0.25">
      <c r="B183" s="1">
        <v>2</v>
      </c>
      <c r="C183" s="1">
        <v>194</v>
      </c>
      <c r="D183" t="str">
        <f>_xlfn.XLOOKUP($C183,[1]Athletes!$A$2:$A$501,[1]Athletes!$D$2:$D$501)</f>
        <v>Danielle NOLAN</v>
      </c>
      <c r="E183" t="str">
        <f>_xlfn.XLOOKUP($C183,[1]Athletes!$A$2:$A$501,[1]Athletes!$F$2:$F$501)</f>
        <v>Drogheda and District A.C.</v>
      </c>
      <c r="F183" t="str">
        <f>_xlfn.XLOOKUP($C183,[1]Athletes!$A$2:$A$501,[1]Athletes!$G$2:$G$501)</f>
        <v>Under 13</v>
      </c>
      <c r="J183" s="1">
        <v>2</v>
      </c>
      <c r="K183" s="1">
        <v>371</v>
      </c>
      <c r="L183" t="str">
        <f>_xlfn.XLOOKUP($K183,[1]Athletes!$A$2:$A$501,[1]Athletes!$D$2:$D$501)</f>
        <v>Dáithí Ó'CIARÁIN</v>
      </c>
      <c r="M183" t="str">
        <f>_xlfn.XLOOKUP($K183,[1]Athletes!$A$2:$A$501,[1]Athletes!$F$2:$F$501)</f>
        <v>Dunleer A.C.</v>
      </c>
      <c r="N183" t="str">
        <f>_xlfn.XLOOKUP($K183,[1]Athletes!$A$2:$A$501,[1]Athletes!$G$2:$G$501)</f>
        <v>Under 13</v>
      </c>
    </row>
    <row r="184" spans="2:16" x14ac:dyDescent="0.25">
      <c r="B184" s="1">
        <v>3</v>
      </c>
      <c r="C184" s="1">
        <v>435</v>
      </c>
      <c r="D184" t="str">
        <f>_xlfn.XLOOKUP($C184,[1]Athletes!$A$2:$A$501,[1]Athletes!$D$2:$D$501)</f>
        <v>Emma BYRNE</v>
      </c>
      <c r="E184" t="str">
        <f>_xlfn.XLOOKUP($C184,[1]Athletes!$A$2:$A$501,[1]Athletes!$F$2:$F$501)</f>
        <v>Redeemer A.C.</v>
      </c>
      <c r="F184" t="str">
        <f>_xlfn.XLOOKUP($C184,[1]Athletes!$A$2:$A$501,[1]Athletes!$G$2:$G$501)</f>
        <v>Under 13</v>
      </c>
      <c r="J184" s="1">
        <v>3</v>
      </c>
      <c r="K184" s="1">
        <v>300</v>
      </c>
      <c r="L184" t="str">
        <f>_xlfn.XLOOKUP($K184,[1]Athletes!$A$2:$A$501,[1]Athletes!$D$2:$D$501)</f>
        <v>Cian MC ENTEGGART</v>
      </c>
      <c r="M184" t="str">
        <f>_xlfn.XLOOKUP($K184,[1]Athletes!$A$2:$A$501,[1]Athletes!$F$2:$F$501)</f>
        <v>Dundalk St. Gerards A.C.</v>
      </c>
      <c r="N184" t="str">
        <f>_xlfn.XLOOKUP($K184,[1]Athletes!$A$2:$A$501,[1]Athletes!$G$2:$G$501)</f>
        <v>Under 13</v>
      </c>
    </row>
    <row r="185" spans="2:16" x14ac:dyDescent="0.25">
      <c r="B185" s="1">
        <v>4</v>
      </c>
      <c r="C185" s="1">
        <v>375</v>
      </c>
      <c r="D185" t="str">
        <f>_xlfn.XLOOKUP($C185,[1]Athletes!$A$2:$A$501,[1]Athletes!$D$2:$D$501)</f>
        <v>Clara CONNOR</v>
      </c>
      <c r="E185" t="str">
        <f>_xlfn.XLOOKUP($C185,[1]Athletes!$A$2:$A$501,[1]Athletes!$F$2:$F$501)</f>
        <v>Glenmore A.C.</v>
      </c>
      <c r="F185" t="str">
        <f>_xlfn.XLOOKUP($C185,[1]Athletes!$A$2:$A$501,[1]Athletes!$G$2:$G$501)</f>
        <v>Under 13</v>
      </c>
      <c r="J185" s="1">
        <v>4</v>
      </c>
      <c r="K185" s="1">
        <v>218</v>
      </c>
      <c r="L185" t="str">
        <f>_xlfn.XLOOKUP($K185,[1]Athletes!$A$2:$A$501,[1]Athletes!$D$2:$D$501)</f>
        <v>Louis MAGUIRE</v>
      </c>
      <c r="M185" t="str">
        <f>_xlfn.XLOOKUP($K185,[1]Athletes!$A$2:$A$501,[1]Athletes!$F$2:$F$501)</f>
        <v>Drogheda and District A.C.</v>
      </c>
      <c r="N185" t="str">
        <f>_xlfn.XLOOKUP($K185,[1]Athletes!$A$2:$A$501,[1]Athletes!$G$2:$G$501)</f>
        <v>Under 13</v>
      </c>
    </row>
    <row r="188" spans="2:16" x14ac:dyDescent="0.25">
      <c r="B188" s="10" t="s">
        <v>42</v>
      </c>
      <c r="C188" s="10"/>
      <c r="D188" s="10"/>
      <c r="E188" s="10"/>
      <c r="F188" s="10"/>
      <c r="G188" s="10"/>
      <c r="H188" s="10"/>
      <c r="J188" s="10" t="s">
        <v>47</v>
      </c>
      <c r="K188" s="10"/>
      <c r="L188" s="10"/>
      <c r="M188" s="10"/>
      <c r="N188" s="10"/>
      <c r="O188" s="10"/>
      <c r="P188" s="10"/>
    </row>
    <row r="189" spans="2:16" x14ac:dyDescent="0.25">
      <c r="B189" s="1" t="s">
        <v>0</v>
      </c>
      <c r="C189" s="1" t="s">
        <v>1</v>
      </c>
      <c r="D189" t="s">
        <v>2</v>
      </c>
      <c r="E189" t="s">
        <v>3</v>
      </c>
      <c r="G189" t="s">
        <v>4</v>
      </c>
      <c r="H189" t="s">
        <v>5</v>
      </c>
      <c r="J189" s="1" t="s">
        <v>0</v>
      </c>
      <c r="K189" s="1" t="s">
        <v>1</v>
      </c>
      <c r="L189" t="s">
        <v>2</v>
      </c>
      <c r="M189" t="s">
        <v>3</v>
      </c>
      <c r="N189" t="s">
        <v>8</v>
      </c>
      <c r="O189" t="s">
        <v>4</v>
      </c>
      <c r="P189" t="s">
        <v>5</v>
      </c>
    </row>
    <row r="190" spans="2:16" x14ac:dyDescent="0.25">
      <c r="B190" s="1">
        <v>1</v>
      </c>
      <c r="C190" s="1">
        <v>4</v>
      </c>
      <c r="D190" t="str">
        <f>_xlfn.XLOOKUP($C190,[1]Athletes!$A$2:$A$501,[1]Athletes!$D$2:$D$501," ")</f>
        <v>Chloe BRENNAN</v>
      </c>
      <c r="E190" t="str">
        <f>_xlfn.XLOOKUP($C190,[1]Athletes!$A$2:$A$501,[1]Athletes!$F$2:$F$501)</f>
        <v>Ace Athletics Club</v>
      </c>
      <c r="F190" t="str">
        <f>_xlfn.XLOOKUP($C190,[1]Athletes!$A$2:$A$501,[1]Athletes!$G$2:$G$501)</f>
        <v>Under 13</v>
      </c>
      <c r="J190" s="1">
        <v>1</v>
      </c>
      <c r="K190" s="1">
        <v>420</v>
      </c>
      <c r="L190" t="str">
        <f>_xlfn.XLOOKUP($K190,[1]Athletes!$A$2:$A$501,[1]Athletes!$D$2:$D$501)</f>
        <v>Calum MURPHY</v>
      </c>
      <c r="M190" t="str">
        <f>_xlfn.XLOOKUP($K190,[1]Athletes!$A$2:$A$501,[1]Athletes!$F$2:$F$501)</f>
        <v>Glenmore A.C.</v>
      </c>
      <c r="N190" t="str">
        <f>_xlfn.XLOOKUP($K190,[1]Athletes!$A$2:$A$501,[1]Athletes!$G$2:$G$501)</f>
        <v>Under 13</v>
      </c>
    </row>
    <row r="191" spans="2:16" x14ac:dyDescent="0.25">
      <c r="B191" s="1">
        <v>2</v>
      </c>
      <c r="C191" s="1">
        <v>332</v>
      </c>
      <c r="D191" t="str">
        <f>_xlfn.XLOOKUP($C191,[1]Athletes!$A$2:$A$501,[1]Athletes!$D$2:$D$501)</f>
        <v>Grace MC EVOY</v>
      </c>
      <c r="E191" t="str">
        <f>_xlfn.XLOOKUP($C191,[1]Athletes!$A$2:$A$501,[1]Athletes!$F$2:$F$501)</f>
        <v>Dunleer A.C.</v>
      </c>
      <c r="F191" t="str">
        <f>_xlfn.XLOOKUP($C191,[1]Athletes!$A$2:$A$501,[1]Athletes!$G$2:$G$501)</f>
        <v>Under 13</v>
      </c>
      <c r="J191" s="1">
        <v>2</v>
      </c>
      <c r="K191" s="1">
        <v>359</v>
      </c>
      <c r="L191" t="str">
        <f>_xlfn.XLOOKUP($K191,[1]Athletes!$A$2:$A$501,[1]Athletes!$D$2:$D$501)</f>
        <v>Lucas LAVERY</v>
      </c>
      <c r="M191" t="str">
        <f>_xlfn.XLOOKUP($K191,[1]Athletes!$A$2:$A$501,[1]Athletes!$F$2:$F$501)</f>
        <v>Dunleer A.C.</v>
      </c>
      <c r="N191" t="str">
        <f>_xlfn.XLOOKUP($K191,[1]Athletes!$A$2:$A$501,[1]Athletes!$G$2:$G$501)</f>
        <v>Under 13</v>
      </c>
    </row>
    <row r="192" spans="2:16" x14ac:dyDescent="0.25">
      <c r="B192" s="1">
        <v>3</v>
      </c>
      <c r="C192" s="1">
        <v>320</v>
      </c>
      <c r="D192" t="str">
        <f>_xlfn.XLOOKUP($C192,[1]Athletes!$A$2:$A$501,[1]Athletes!$D$2:$D$501)</f>
        <v>Hillary ADENIRAN</v>
      </c>
      <c r="E192" t="str">
        <f>_xlfn.XLOOKUP($C192,[1]Athletes!$A$2:$A$501,[1]Athletes!$F$2:$F$501)</f>
        <v>Dunleer A.C.</v>
      </c>
      <c r="F192" t="str">
        <f>_xlfn.XLOOKUP($C192,[1]Athletes!$A$2:$A$501,[1]Athletes!$G$2:$G$501)</f>
        <v>Under 13</v>
      </c>
      <c r="J192" s="1">
        <v>3</v>
      </c>
      <c r="K192" s="1">
        <v>340</v>
      </c>
      <c r="L192" t="str">
        <f>_xlfn.XLOOKUP($K192,[1]Athletes!$A$2:$A$501,[1]Athletes!$D$2:$D$501)</f>
        <v>David ADENIRAN</v>
      </c>
      <c r="M192" t="str">
        <f>_xlfn.XLOOKUP($K192,[1]Athletes!$A$2:$A$501,[1]Athletes!$F$2:$F$501)</f>
        <v>Dunleer A.C.</v>
      </c>
      <c r="N192" t="str">
        <f>_xlfn.XLOOKUP($K192,[1]Athletes!$A$2:$A$501,[1]Athletes!$G$2:$G$501)</f>
        <v>Under 13</v>
      </c>
    </row>
    <row r="193" spans="2:16" x14ac:dyDescent="0.25">
      <c r="B193" s="1">
        <v>4</v>
      </c>
      <c r="C193" s="1">
        <v>396</v>
      </c>
      <c r="D193" t="str">
        <f>_xlfn.XLOOKUP($C193,[1]Athletes!$A$2:$A$501,[1]Athletes!$D$2:$D$501)</f>
        <v>Meabh WALSH</v>
      </c>
      <c r="E193" t="str">
        <f>_xlfn.XLOOKUP($C193,[1]Athletes!$A$2:$A$501,[1]Athletes!$F$2:$F$501)</f>
        <v>Glenmore A.C.</v>
      </c>
      <c r="F193" t="str">
        <f>_xlfn.XLOOKUP($C193,[1]Athletes!$A$2:$A$501,[1]Athletes!$G$2:$G$501)</f>
        <v>Under 13</v>
      </c>
      <c r="J193" s="1">
        <v>4</v>
      </c>
      <c r="K193" s="1">
        <v>369</v>
      </c>
      <c r="L193" t="str">
        <f>_xlfn.XLOOKUP($K193,[1]Athletes!$A$2:$A$501,[1]Athletes!$D$2:$D$501)</f>
        <v>Loughlin WELSH</v>
      </c>
      <c r="M193" t="str">
        <f>_xlfn.XLOOKUP($K193,[1]Athletes!$A$2:$A$501,[1]Athletes!$F$2:$F$501)</f>
        <v>Dunleer A.C.</v>
      </c>
      <c r="N193" t="str">
        <f>_xlfn.XLOOKUP($K193,[1]Athletes!$A$2:$A$501,[1]Athletes!$G$2:$G$501)</f>
        <v>Under 13</v>
      </c>
    </row>
    <row r="196" spans="2:16" x14ac:dyDescent="0.25">
      <c r="B196" s="10" t="s">
        <v>43</v>
      </c>
      <c r="C196" s="10"/>
      <c r="D196" s="10"/>
      <c r="E196" s="10"/>
      <c r="F196" s="10"/>
      <c r="G196" s="10"/>
      <c r="H196" s="10"/>
      <c r="J196" s="10" t="s">
        <v>48</v>
      </c>
      <c r="K196" s="10"/>
      <c r="L196" s="10"/>
      <c r="M196" s="10"/>
      <c r="N196" s="10"/>
      <c r="O196" s="10"/>
      <c r="P196" s="10"/>
    </row>
    <row r="197" spans="2:16" x14ac:dyDescent="0.25">
      <c r="B197" s="1" t="s">
        <v>0</v>
      </c>
      <c r="C197" s="1" t="s">
        <v>1</v>
      </c>
      <c r="D197" t="s">
        <v>2</v>
      </c>
      <c r="E197" t="s">
        <v>3</v>
      </c>
      <c r="G197" t="s">
        <v>4</v>
      </c>
      <c r="H197" t="s">
        <v>5</v>
      </c>
      <c r="J197" s="1" t="s">
        <v>0</v>
      </c>
      <c r="K197" s="1" t="s">
        <v>1</v>
      </c>
      <c r="L197" t="s">
        <v>2</v>
      </c>
      <c r="M197" t="s">
        <v>3</v>
      </c>
      <c r="N197" t="s">
        <v>8</v>
      </c>
      <c r="O197" t="s">
        <v>4</v>
      </c>
      <c r="P197" t="s">
        <v>5</v>
      </c>
    </row>
    <row r="198" spans="2:16" x14ac:dyDescent="0.25">
      <c r="B198" s="1">
        <v>1</v>
      </c>
      <c r="C198" s="1">
        <v>4</v>
      </c>
      <c r="D198" t="str">
        <f>_xlfn.XLOOKUP($C198,[1]Athletes!$A$2:$A$501,[1]Athletes!$D$2:$D$501)</f>
        <v>Chloe BRENNAN</v>
      </c>
      <c r="E198" t="str">
        <f>_xlfn.XLOOKUP($C198,[1]Athletes!$A$2:$A$501,[1]Athletes!$F$2:$F$501)</f>
        <v>Ace Athletics Club</v>
      </c>
      <c r="F198" t="str">
        <f>_xlfn.XLOOKUP($C198,[1]Athletes!$A$2:$A$501,[1]Athletes!$G$2:$G$501)</f>
        <v>Under 13</v>
      </c>
      <c r="J198" s="1">
        <v>1</v>
      </c>
      <c r="K198" s="1">
        <v>367</v>
      </c>
      <c r="L198" t="str">
        <f>_xlfn.XLOOKUP($K198,[1]Athletes!$A$2:$A$501,[1]Athletes!$D$2:$D$501)</f>
        <v>Darragh ROONEY</v>
      </c>
      <c r="M198" t="str">
        <f>_xlfn.XLOOKUP($K198,[1]Athletes!$A$2:$A$501,[1]Athletes!$F$2:$F$501)</f>
        <v>Dunleer A.C.</v>
      </c>
      <c r="N198" t="str">
        <f>_xlfn.XLOOKUP($K198,[1]Athletes!$A$2:$A$501,[1]Athletes!$G$2:$G$501)</f>
        <v>Under 13</v>
      </c>
    </row>
    <row r="199" spans="2:16" x14ac:dyDescent="0.25">
      <c r="B199" s="1">
        <v>2</v>
      </c>
      <c r="C199" s="1">
        <v>331</v>
      </c>
      <c r="D199" t="str">
        <f>_xlfn.XLOOKUP($C199,[1]Athletes!$A$2:$A$501,[1]Athletes!$D$2:$D$501)</f>
        <v>Dearbhla LEAVY</v>
      </c>
      <c r="E199" t="str">
        <f>_xlfn.XLOOKUP($C199,[1]Athletes!$A$2:$A$501,[1]Athletes!$F$2:$F$501)</f>
        <v>Dunleer A.C.</v>
      </c>
      <c r="F199" t="str">
        <f>_xlfn.XLOOKUP($C199,[1]Athletes!$A$2:$A$501,[1]Athletes!$G$2:$G$501)</f>
        <v>Under 13</v>
      </c>
      <c r="J199" s="1">
        <v>2</v>
      </c>
      <c r="K199" s="1">
        <v>420</v>
      </c>
      <c r="L199" t="str">
        <f>_xlfn.XLOOKUP($K199,[1]Athletes!$A$2:$A$501,[1]Athletes!$D$2:$D$501)</f>
        <v>Calum MURPHY</v>
      </c>
      <c r="M199" t="str">
        <f>_xlfn.XLOOKUP($K199,[1]Athletes!$A$2:$A$501,[1]Athletes!$F$2:$F$501)</f>
        <v>Glenmore A.C.</v>
      </c>
      <c r="N199" t="str">
        <f>_xlfn.XLOOKUP($K199,[1]Athletes!$A$2:$A$501,[1]Athletes!$G$2:$G$501)</f>
        <v>Under 13</v>
      </c>
    </row>
    <row r="200" spans="2:16" x14ac:dyDescent="0.25">
      <c r="B200" s="1">
        <v>3</v>
      </c>
      <c r="C200" s="1">
        <v>332</v>
      </c>
      <c r="D200" t="str">
        <f>_xlfn.XLOOKUP($C200,[1]Athletes!$A$2:$A$501,[1]Athletes!$D$2:$D$501)</f>
        <v>Grace MC EVOY</v>
      </c>
      <c r="E200" t="str">
        <f>_xlfn.XLOOKUP($C200,[1]Athletes!$A$2:$A$501,[1]Athletes!$F$2:$F$501)</f>
        <v>Dunleer A.C.</v>
      </c>
      <c r="F200" t="str">
        <f>_xlfn.XLOOKUP($C200,[1]Athletes!$A$2:$A$501,[1]Athletes!$G$2:$G$501)</f>
        <v>Under 13</v>
      </c>
      <c r="J200" s="1">
        <v>3</v>
      </c>
      <c r="K200" s="1">
        <v>371</v>
      </c>
      <c r="L200" t="str">
        <f>_xlfn.XLOOKUP($K200,[1]Athletes!$A$2:$A$501,[1]Athletes!$D$2:$D$501)</f>
        <v>Dáithí Ó'CIARÁIN</v>
      </c>
      <c r="M200" t="str">
        <f>_xlfn.XLOOKUP($K200,[1]Athletes!$A$2:$A$501,[1]Athletes!$F$2:$F$501)</f>
        <v>Dunleer A.C.</v>
      </c>
      <c r="N200" t="str">
        <f>_xlfn.XLOOKUP($K200,[1]Athletes!$A$2:$A$501,[1]Athletes!$G$2:$G$501)</f>
        <v>Under 13</v>
      </c>
    </row>
    <row r="201" spans="2:16" x14ac:dyDescent="0.25">
      <c r="B201" s="1">
        <v>4</v>
      </c>
      <c r="C201" s="1">
        <v>194</v>
      </c>
      <c r="D201" t="str">
        <f>_xlfn.XLOOKUP($C201,[1]Athletes!$A$2:$A$501,[1]Athletes!$D$2:$D$501)</f>
        <v>Danielle NOLAN</v>
      </c>
      <c r="E201" t="str">
        <f>_xlfn.XLOOKUP($C201,[1]Athletes!$A$2:$A$501,[1]Athletes!$F$2:$F$501)</f>
        <v>Drogheda and District A.C.</v>
      </c>
      <c r="F201" t="str">
        <f>_xlfn.XLOOKUP($C201,[1]Athletes!$A$2:$A$501,[1]Athletes!$G$2:$G$501)</f>
        <v>Under 13</v>
      </c>
      <c r="J201" s="1">
        <v>4</v>
      </c>
      <c r="K201" s="1">
        <v>369</v>
      </c>
      <c r="L201" t="str">
        <f>_xlfn.XLOOKUP($K201,[1]Athletes!$A$2:$A$501,[1]Athletes!$D$2:$D$501)</f>
        <v>Loughlin WELSH</v>
      </c>
      <c r="M201" t="str">
        <f>_xlfn.XLOOKUP($K201,[1]Athletes!$A$2:$A$501,[1]Athletes!$F$2:$F$501)</f>
        <v>Dunleer A.C.</v>
      </c>
      <c r="N201" t="str">
        <f>_xlfn.XLOOKUP($K201,[1]Athletes!$A$2:$A$501,[1]Athletes!$G$2:$G$501)</f>
        <v>Under 13</v>
      </c>
    </row>
    <row r="203" spans="2:16" x14ac:dyDescent="0.25">
      <c r="B203" s="4"/>
      <c r="C203" s="3"/>
      <c r="D203" s="4"/>
      <c r="E203" s="4"/>
      <c r="F203" s="4"/>
      <c r="G203" s="4"/>
      <c r="H203" s="4"/>
      <c r="I203" s="4"/>
      <c r="J203" s="4"/>
      <c r="K203" s="3"/>
      <c r="L203" s="4"/>
      <c r="M203" s="4"/>
      <c r="N203" s="4"/>
      <c r="O203" s="4"/>
      <c r="P203" s="4"/>
    </row>
    <row r="206" spans="2:16" x14ac:dyDescent="0.25">
      <c r="B206" s="10" t="s">
        <v>49</v>
      </c>
      <c r="C206" s="10"/>
      <c r="D206" s="10"/>
      <c r="E206" s="10"/>
      <c r="F206" s="10"/>
      <c r="G206" s="10"/>
      <c r="H206" s="10"/>
      <c r="J206" s="10" t="s">
        <v>60</v>
      </c>
      <c r="K206" s="10"/>
      <c r="L206" s="10"/>
      <c r="M206" s="10"/>
      <c r="N206" s="10"/>
      <c r="O206" s="10"/>
      <c r="P206" s="10"/>
    </row>
    <row r="207" spans="2:16" x14ac:dyDescent="0.25">
      <c r="B207" s="1" t="s">
        <v>0</v>
      </c>
      <c r="C207" s="1" t="s">
        <v>1</v>
      </c>
      <c r="D207" t="s">
        <v>2</v>
      </c>
      <c r="E207" t="s">
        <v>3</v>
      </c>
      <c r="F207" t="s">
        <v>8</v>
      </c>
      <c r="G207" t="s">
        <v>4</v>
      </c>
      <c r="H207" t="s">
        <v>5</v>
      </c>
      <c r="J207" s="1" t="s">
        <v>0</v>
      </c>
      <c r="K207" s="1" t="s">
        <v>1</v>
      </c>
      <c r="L207" t="s">
        <v>2</v>
      </c>
      <c r="M207" t="s">
        <v>3</v>
      </c>
      <c r="N207" t="s">
        <v>8</v>
      </c>
      <c r="O207" t="s">
        <v>4</v>
      </c>
      <c r="P207" t="s">
        <v>5</v>
      </c>
    </row>
    <row r="208" spans="2:16" x14ac:dyDescent="0.25">
      <c r="B208" s="1">
        <v>1</v>
      </c>
      <c r="C208" s="1">
        <v>334</v>
      </c>
      <c r="D208" t="str">
        <f>_xlfn.XLOOKUP($C208,[1]Athletes!$A$2:$A$501,[1]Athletes!$D$2:$D$501)</f>
        <v>Cliodhna REILLY</v>
      </c>
      <c r="E208" t="str">
        <f>_xlfn.XLOOKUP($C208,[1]Athletes!$A$2:$A$501,[1]Athletes!$F$2:$F$501)</f>
        <v>Dunleer A.C.</v>
      </c>
      <c r="F208" t="str">
        <f>_xlfn.XLOOKUP($C208,[1]Athletes!$A$2:$A$501,[1]Athletes!$G$2:$G$501)</f>
        <v>Under 14</v>
      </c>
      <c r="J208" s="1">
        <v>1</v>
      </c>
      <c r="L208">
        <f>_xlfn.XLOOKUP($K208,[1]Athletes!$A$2:$A$501,[1]Athletes!$D$2:$D$501)</f>
        <v>0</v>
      </c>
      <c r="M208">
        <f>_xlfn.XLOOKUP($K208,[1]Athletes!$A$2:$A$501,[1]Athletes!$F$2:$F$501)</f>
        <v>0</v>
      </c>
      <c r="N208">
        <f>_xlfn.XLOOKUP($K208,[1]Athletes!$A$2:$A$501,[1]Athletes!$G$2:$G$501)</f>
        <v>0</v>
      </c>
    </row>
    <row r="209" spans="2:16" x14ac:dyDescent="0.25">
      <c r="B209" s="1">
        <v>2</v>
      </c>
      <c r="C209" s="1">
        <v>280</v>
      </c>
      <c r="D209" t="str">
        <f>_xlfn.XLOOKUP($C209,[1]Athletes!$A$2:$A$501,[1]Athletes!$D$2:$D$501)</f>
        <v>Rebecca TRIMBLE</v>
      </c>
      <c r="E209" t="str">
        <f>_xlfn.XLOOKUP($C209,[1]Athletes!$A$2:$A$501,[1]Athletes!$F$2:$F$501)</f>
        <v>Dundalk St. Gerards A.C.</v>
      </c>
      <c r="F209" t="str">
        <f>_xlfn.XLOOKUP($C209,[1]Athletes!$A$2:$A$501,[1]Athletes!$G$2:$G$501)</f>
        <v>Under 14</v>
      </c>
      <c r="J209" s="1">
        <v>2</v>
      </c>
      <c r="L209">
        <f>_xlfn.XLOOKUP($K209,[1]Athletes!$A$2:$A$501,[1]Athletes!$D$2:$D$501)</f>
        <v>0</v>
      </c>
      <c r="M209">
        <f>_xlfn.XLOOKUP($K209,[1]Athletes!$A$2:$A$501,[1]Athletes!$F$2:$F$501)</f>
        <v>0</v>
      </c>
      <c r="N209">
        <f>_xlfn.XLOOKUP($K209,[1]Athletes!$A$2:$A$501,[1]Athletes!$G$2:$G$501)</f>
        <v>0</v>
      </c>
    </row>
    <row r="210" spans="2:16" x14ac:dyDescent="0.25">
      <c r="B210" s="1">
        <v>3</v>
      </c>
      <c r="C210" s="1">
        <v>392</v>
      </c>
      <c r="D210" t="str">
        <f>_xlfn.XLOOKUP($C210,[1]Athletes!$A$2:$A$501,[1]Athletes!$D$2:$D$501)</f>
        <v>Aoife O'REILLY</v>
      </c>
      <c r="E210" t="str">
        <f>_xlfn.XLOOKUP($C210,[1]Athletes!$A$2:$A$501,[1]Athletes!$F$2:$F$501)</f>
        <v>Glenmore A.C.</v>
      </c>
      <c r="F210" t="str">
        <f>_xlfn.XLOOKUP($C210,[1]Athletes!$A$2:$A$501,[1]Athletes!$G$2:$G$501)</f>
        <v>Under 14</v>
      </c>
      <c r="J210" s="1">
        <v>3</v>
      </c>
      <c r="L210">
        <f>_xlfn.XLOOKUP($K210,[1]Athletes!$A$2:$A$501,[1]Athletes!$D$2:$D$501)</f>
        <v>0</v>
      </c>
      <c r="M210">
        <f>_xlfn.XLOOKUP($K210,[1]Athletes!$A$2:$A$501,[1]Athletes!$F$2:$F$501)</f>
        <v>0</v>
      </c>
      <c r="N210">
        <f>_xlfn.XLOOKUP($K210,[1]Athletes!$A$2:$A$501,[1]Athletes!$G$2:$G$501)</f>
        <v>0</v>
      </c>
    </row>
    <row r="211" spans="2:16" x14ac:dyDescent="0.25">
      <c r="B211" s="1">
        <v>4</v>
      </c>
      <c r="C211" s="1">
        <v>116</v>
      </c>
      <c r="D211" t="str">
        <f>_xlfn.XLOOKUP($C211,[1]Athletes!$A$2:$A$501,[1]Athletes!$D$2:$D$501)</f>
        <v>Romane NJUGUNA</v>
      </c>
      <c r="E211" t="str">
        <f>_xlfn.XLOOKUP($C211,[1]Athletes!$A$2:$A$501,[1]Athletes!$F$2:$F$501)</f>
        <v>Boyne A.C.</v>
      </c>
      <c r="F211" t="str">
        <f>_xlfn.XLOOKUP($C211,[1]Athletes!$A$2:$A$501,[1]Athletes!$G$2:$G$501)</f>
        <v>Under 14</v>
      </c>
      <c r="J211" s="1">
        <v>4</v>
      </c>
      <c r="L211">
        <f>_xlfn.XLOOKUP($K211,[1]Athletes!$A$2:$A$501,[1]Athletes!$D$2:$D$501)</f>
        <v>0</v>
      </c>
      <c r="M211">
        <f>_xlfn.XLOOKUP($K211,[1]Athletes!$A$2:$A$501,[1]Athletes!$F$2:$F$501)</f>
        <v>0</v>
      </c>
      <c r="N211">
        <f>_xlfn.XLOOKUP($K211,[1]Athletes!$A$2:$A$501,[1]Athletes!$G$2:$G$501)</f>
        <v>0</v>
      </c>
    </row>
    <row r="212" spans="2:16" x14ac:dyDescent="0.25">
      <c r="B212" s="1"/>
      <c r="J212" s="1"/>
    </row>
    <row r="213" spans="2:16" x14ac:dyDescent="0.25">
      <c r="B213" s="1"/>
      <c r="J213" s="1"/>
    </row>
    <row r="214" spans="2:16" x14ac:dyDescent="0.25">
      <c r="B214" s="10" t="s">
        <v>50</v>
      </c>
      <c r="C214" s="10"/>
      <c r="D214" s="10"/>
      <c r="E214" s="10"/>
      <c r="F214" s="10"/>
      <c r="G214" s="10"/>
      <c r="H214" s="10"/>
      <c r="J214" s="10" t="s">
        <v>59</v>
      </c>
      <c r="K214" s="10"/>
      <c r="L214" s="10"/>
      <c r="M214" s="10"/>
      <c r="N214" s="10"/>
      <c r="O214" s="10"/>
      <c r="P214" s="10"/>
    </row>
    <row r="215" spans="2:16" x14ac:dyDescent="0.25">
      <c r="B215" s="1" t="s">
        <v>0</v>
      </c>
      <c r="C215" s="1" t="s">
        <v>1</v>
      </c>
      <c r="D215" t="s">
        <v>2</v>
      </c>
      <c r="E215" t="s">
        <v>3</v>
      </c>
      <c r="F215" t="s">
        <v>8</v>
      </c>
      <c r="G215" t="s">
        <v>4</v>
      </c>
      <c r="H215" t="s">
        <v>5</v>
      </c>
      <c r="J215" s="1" t="s">
        <v>0</v>
      </c>
      <c r="K215" s="1" t="s">
        <v>1</v>
      </c>
      <c r="L215" t="s">
        <v>2</v>
      </c>
      <c r="M215" t="s">
        <v>3</v>
      </c>
      <c r="N215" t="s">
        <v>8</v>
      </c>
      <c r="O215" t="s">
        <v>4</v>
      </c>
      <c r="P215" t="s">
        <v>5</v>
      </c>
    </row>
    <row r="216" spans="2:16" x14ac:dyDescent="0.25">
      <c r="B216" s="1">
        <v>1</v>
      </c>
      <c r="C216" s="1">
        <v>108</v>
      </c>
      <c r="D216" t="str">
        <f>_xlfn.XLOOKUP($C216,[1]Athletes!$A$2:$A$501,[1]Athletes!$D$2:$D$501)</f>
        <v>Bonnie HEGARTY</v>
      </c>
      <c r="E216" t="str">
        <f>_xlfn.XLOOKUP($C216,[1]Athletes!$A$2:$A$501,[1]Athletes!$F$2:$F$501)</f>
        <v>Boyne A.C.</v>
      </c>
      <c r="F216" t="str">
        <f>_xlfn.XLOOKUP($C216,[1]Athletes!$A$2:$A$501,[1]Athletes!$G$2:$G$501)</f>
        <v>Under 14</v>
      </c>
      <c r="J216" s="1">
        <v>1</v>
      </c>
      <c r="L216">
        <f>_xlfn.XLOOKUP($K216,[1]Athletes!$A$2:$A$501,[1]Athletes!$D$2:$D$501)</f>
        <v>0</v>
      </c>
      <c r="M216">
        <f>_xlfn.XLOOKUP($K216,[1]Athletes!$A$2:$A$501,[1]Athletes!$F$2:$F$501)</f>
        <v>0</v>
      </c>
      <c r="N216">
        <f>_xlfn.XLOOKUP($K216,[1]Athletes!$A$2:$A$501,[1]Athletes!$G$2:$G$501)</f>
        <v>0</v>
      </c>
    </row>
    <row r="217" spans="2:16" x14ac:dyDescent="0.25">
      <c r="B217" s="1">
        <v>2</v>
      </c>
      <c r="C217" s="1">
        <v>253</v>
      </c>
      <c r="D217" t="str">
        <f>_xlfn.XLOOKUP($C217,[1]Athletes!$A$2:$A$501,[1]Athletes!$D$2:$D$501)</f>
        <v>Anna DUFFY</v>
      </c>
      <c r="E217" t="str">
        <f>_xlfn.XLOOKUP($C217,[1]Athletes!$A$2:$A$501,[1]Athletes!$F$2:$F$501)</f>
        <v>Dundalk St. Gerards A.C.</v>
      </c>
      <c r="F217" t="str">
        <f>_xlfn.XLOOKUP($C217,[1]Athletes!$A$2:$A$501,[1]Athletes!$G$2:$G$501)</f>
        <v>Under 14</v>
      </c>
      <c r="J217" s="1">
        <v>2</v>
      </c>
      <c r="L217">
        <f>_xlfn.XLOOKUP($K217,[1]Athletes!$A$2:$A$501,[1]Athletes!$D$2:$D$501)</f>
        <v>0</v>
      </c>
      <c r="M217">
        <f>_xlfn.XLOOKUP($K217,[1]Athletes!$A$2:$A$501,[1]Athletes!$F$2:$F$501)</f>
        <v>0</v>
      </c>
      <c r="N217">
        <f>_xlfn.XLOOKUP($K217,[1]Athletes!$A$2:$A$501,[1]Athletes!$G$2:$G$501)</f>
        <v>0</v>
      </c>
    </row>
    <row r="218" spans="2:16" x14ac:dyDescent="0.25">
      <c r="B218" s="1">
        <v>3</v>
      </c>
      <c r="C218" s="1">
        <v>21</v>
      </c>
      <c r="D218" t="str">
        <f>_xlfn.XLOOKUP($C218,[1]Athletes!$A$2:$A$501,[1]Athletes!$D$2:$D$501)</f>
        <v>Naiya SEMPLE</v>
      </c>
      <c r="E218" t="str">
        <f>_xlfn.XLOOKUP($C218,[1]Athletes!$A$2:$A$501,[1]Athletes!$F$2:$F$501)</f>
        <v>Ace Athletics Club</v>
      </c>
      <c r="F218" t="str">
        <f>_xlfn.XLOOKUP($C218,[1]Athletes!$A$2:$A$501,[1]Athletes!$G$2:$G$501)</f>
        <v>Under 14</v>
      </c>
      <c r="J218" s="1">
        <v>3</v>
      </c>
      <c r="L218">
        <f>_xlfn.XLOOKUP($K218,[1]Athletes!$A$2:$A$501,[1]Athletes!$D$2:$D$501)</f>
        <v>0</v>
      </c>
      <c r="M218">
        <f>_xlfn.XLOOKUP($K218,[1]Athletes!$A$2:$A$501,[1]Athletes!$F$2:$F$501)</f>
        <v>0</v>
      </c>
      <c r="N218">
        <f>_xlfn.XLOOKUP($K218,[1]Athletes!$A$2:$A$501,[1]Athletes!$G$2:$G$501)</f>
        <v>0</v>
      </c>
    </row>
    <row r="219" spans="2:16" x14ac:dyDescent="0.25">
      <c r="B219" s="1">
        <v>4</v>
      </c>
      <c r="C219" s="1">
        <v>466</v>
      </c>
      <c r="D219" t="str">
        <f>_xlfn.XLOOKUP($C219,[1]Athletes!$A$2:$A$501,[1]Athletes!$D$2:$D$501)</f>
        <v>Tatiana ZENDEROWSKA</v>
      </c>
      <c r="E219" t="str">
        <f>_xlfn.XLOOKUP($C219,[1]Athletes!$A$2:$A$501,[1]Athletes!$F$2:$F$501)</f>
        <v>St. Peter's A.C.</v>
      </c>
      <c r="F219" t="str">
        <f>_xlfn.XLOOKUP($C219,[1]Athletes!$A$2:$A$501,[1]Athletes!$G$2:$G$501)</f>
        <v>Under 14</v>
      </c>
      <c r="J219" s="1">
        <v>4</v>
      </c>
      <c r="L219">
        <f>_xlfn.XLOOKUP($K219,[1]Athletes!$A$2:$A$501,[1]Athletes!$D$2:$D$501)</f>
        <v>0</v>
      </c>
      <c r="M219">
        <f>_xlfn.XLOOKUP($K219,[1]Athletes!$A$2:$A$501,[1]Athletes!$F$2:$F$501)</f>
        <v>0</v>
      </c>
      <c r="N219">
        <f>_xlfn.XLOOKUP($K219,[1]Athletes!$A$2:$A$501,[1]Athletes!$G$2:$G$501)</f>
        <v>0</v>
      </c>
    </row>
    <row r="220" spans="2:16" x14ac:dyDescent="0.25">
      <c r="B220" s="1"/>
      <c r="J220" s="1"/>
    </row>
    <row r="221" spans="2:16" x14ac:dyDescent="0.25">
      <c r="B221" s="1"/>
      <c r="J221" s="1"/>
    </row>
    <row r="222" spans="2:16" x14ac:dyDescent="0.25">
      <c r="B222" s="10" t="s">
        <v>51</v>
      </c>
      <c r="C222" s="10"/>
      <c r="D222" s="10"/>
      <c r="E222" s="10"/>
      <c r="F222" s="10"/>
      <c r="G222" s="10"/>
      <c r="H222" s="10"/>
      <c r="J222" s="10" t="s">
        <v>58</v>
      </c>
      <c r="K222" s="10"/>
      <c r="L222" s="10"/>
      <c r="M222" s="10"/>
      <c r="N222" s="10"/>
      <c r="O222" s="10"/>
      <c r="P222" s="10"/>
    </row>
    <row r="223" spans="2:16" x14ac:dyDescent="0.25">
      <c r="B223" s="1" t="s">
        <v>0</v>
      </c>
      <c r="C223" s="1" t="s">
        <v>1</v>
      </c>
      <c r="D223" t="s">
        <v>2</v>
      </c>
      <c r="E223" t="s">
        <v>3</v>
      </c>
      <c r="F223" t="s">
        <v>8</v>
      </c>
      <c r="G223" t="s">
        <v>4</v>
      </c>
      <c r="H223" t="s">
        <v>5</v>
      </c>
      <c r="J223" s="1" t="s">
        <v>0</v>
      </c>
      <c r="K223" s="1" t="s">
        <v>1</v>
      </c>
      <c r="L223" t="s">
        <v>2</v>
      </c>
      <c r="M223" t="s">
        <v>3</v>
      </c>
      <c r="N223" t="s">
        <v>8</v>
      </c>
      <c r="O223" t="s">
        <v>4</v>
      </c>
      <c r="P223" t="s">
        <v>5</v>
      </c>
    </row>
    <row r="224" spans="2:16" x14ac:dyDescent="0.25">
      <c r="B224" s="1">
        <v>1</v>
      </c>
      <c r="C224" s="1">
        <v>448</v>
      </c>
      <c r="D224" t="str">
        <f>_xlfn.XLOOKUP($C224,[1]Athletes!$A$2:$A$501,[1]Athletes!$D$2:$D$501)</f>
        <v>Niamh ALLEN</v>
      </c>
      <c r="E224" t="str">
        <f>_xlfn.XLOOKUP($C224,[1]Athletes!$A$2:$A$501,[1]Athletes!$F$2:$F$501)</f>
        <v>St. Peter's A.C.</v>
      </c>
      <c r="F224" t="str">
        <f>_xlfn.XLOOKUP($C224,[1]Athletes!$A$2:$A$501,[1]Athletes!$G$2:$G$501)</f>
        <v>Under 14</v>
      </c>
      <c r="J224" s="1">
        <v>1</v>
      </c>
      <c r="L224">
        <f>_xlfn.XLOOKUP($K224,[1]Athletes!$A$2:$A$501,[1]Athletes!$D$2:$D$501)</f>
        <v>0</v>
      </c>
      <c r="M224">
        <f>_xlfn.XLOOKUP($K224,[1]Athletes!$A$2:$A$501,[1]Athletes!$F$2:$F$501)</f>
        <v>0</v>
      </c>
      <c r="N224">
        <f>_xlfn.XLOOKUP($K224,[1]Athletes!$A$2:$A$501,[1]Athletes!$G$2:$G$501)</f>
        <v>0</v>
      </c>
    </row>
    <row r="225" spans="2:16" x14ac:dyDescent="0.25">
      <c r="B225" s="1">
        <v>2</v>
      </c>
      <c r="C225" s="1">
        <v>274</v>
      </c>
      <c r="D225" t="str">
        <f>_xlfn.XLOOKUP($C225,[1]Athletes!$A$2:$A$501,[1]Athletes!$D$2:$D$501)</f>
        <v>Aoife MURPHY</v>
      </c>
      <c r="E225" t="str">
        <f>_xlfn.XLOOKUP($C225,[1]Athletes!$A$2:$A$501,[1]Athletes!$F$2:$F$501)</f>
        <v>Dundalk St. Gerards A.C.</v>
      </c>
      <c r="F225" t="str">
        <f>_xlfn.XLOOKUP($C225,[1]Athletes!$A$2:$A$501,[1]Athletes!$G$2:$G$501)</f>
        <v>Under 14</v>
      </c>
      <c r="J225" s="1">
        <v>2</v>
      </c>
      <c r="L225">
        <f>_xlfn.XLOOKUP($K225,[1]Athletes!$A$2:$A$501,[1]Athletes!$D$2:$D$501)</f>
        <v>0</v>
      </c>
      <c r="M225">
        <f>_xlfn.XLOOKUP($K225,[1]Athletes!$A$2:$A$501,[1]Athletes!$F$2:$F$501)</f>
        <v>0</v>
      </c>
      <c r="N225">
        <f>_xlfn.XLOOKUP($K225,[1]Athletes!$A$2:$A$501,[1]Athletes!$G$2:$G$501)</f>
        <v>0</v>
      </c>
    </row>
    <row r="226" spans="2:16" x14ac:dyDescent="0.25">
      <c r="B226" s="1">
        <v>3</v>
      </c>
      <c r="C226" s="1">
        <v>252</v>
      </c>
      <c r="D226" t="str">
        <f>_xlfn.XLOOKUP($C226,[1]Athletes!$A$2:$A$501,[1]Athletes!$D$2:$D$501)</f>
        <v>Ellie CUNNINGHAM</v>
      </c>
      <c r="E226" t="str">
        <f>_xlfn.XLOOKUP($C226,[1]Athletes!$A$2:$A$501,[1]Athletes!$F$2:$F$501)</f>
        <v>Dundalk St. Gerards A.C.</v>
      </c>
      <c r="F226" t="str">
        <f>_xlfn.XLOOKUP($C226,[1]Athletes!$A$2:$A$501,[1]Athletes!$G$2:$G$501)</f>
        <v>Under 14</v>
      </c>
      <c r="J226" s="1">
        <v>3</v>
      </c>
      <c r="L226">
        <f>_xlfn.XLOOKUP($K226,[1]Athletes!$A$2:$A$501,[1]Athletes!$D$2:$D$501)</f>
        <v>0</v>
      </c>
      <c r="M226">
        <f>_xlfn.XLOOKUP($K226,[1]Athletes!$A$2:$A$501,[1]Athletes!$F$2:$F$501)</f>
        <v>0</v>
      </c>
      <c r="N226">
        <f>_xlfn.XLOOKUP($K226,[1]Athletes!$A$2:$A$501,[1]Athletes!$G$2:$G$501)</f>
        <v>0</v>
      </c>
    </row>
    <row r="227" spans="2:16" x14ac:dyDescent="0.25">
      <c r="B227" s="1">
        <v>4</v>
      </c>
      <c r="C227" s="1">
        <v>117</v>
      </c>
      <c r="D227" t="str">
        <f>_xlfn.XLOOKUP($C227,[1]Athletes!$A$2:$A$501,[1]Athletes!$D$2:$D$501)</f>
        <v>Saidhbh O DONOGHUE</v>
      </c>
      <c r="E227" t="str">
        <f>_xlfn.XLOOKUP($C227,[1]Athletes!$A$2:$A$501,[1]Athletes!$F$2:$F$501)</f>
        <v>Boyne A.C.</v>
      </c>
      <c r="F227" t="str">
        <f>_xlfn.XLOOKUP($C227,[1]Athletes!$A$2:$A$501,[1]Athletes!$G$2:$G$501)</f>
        <v>Under 14</v>
      </c>
      <c r="J227" s="1">
        <v>4</v>
      </c>
      <c r="L227">
        <f>_xlfn.XLOOKUP($K227,[1]Athletes!$A$2:$A$501,[1]Athletes!$D$2:$D$501)</f>
        <v>0</v>
      </c>
      <c r="M227">
        <f>_xlfn.XLOOKUP($K227,[1]Athletes!$A$2:$A$501,[1]Athletes!$F$2:$F$501)</f>
        <v>0</v>
      </c>
      <c r="N227">
        <f>_xlfn.XLOOKUP($K227,[1]Athletes!$A$2:$A$501,[1]Athletes!$G$2:$G$501)</f>
        <v>0</v>
      </c>
    </row>
    <row r="229" spans="2:16" x14ac:dyDescent="0.25">
      <c r="B229" s="10" t="s">
        <v>52</v>
      </c>
      <c r="C229" s="10"/>
      <c r="D229" s="10"/>
      <c r="E229" s="10"/>
      <c r="F229" s="10"/>
      <c r="G229" s="10"/>
      <c r="H229" s="10"/>
      <c r="J229" s="10" t="s">
        <v>57</v>
      </c>
      <c r="K229" s="10"/>
      <c r="L229" s="10"/>
      <c r="M229" s="10"/>
      <c r="N229" s="10"/>
      <c r="O229" s="10"/>
      <c r="P229" s="10"/>
    </row>
    <row r="230" spans="2:16" x14ac:dyDescent="0.25">
      <c r="B230" s="1" t="s">
        <v>0</v>
      </c>
      <c r="C230" s="1" t="s">
        <v>1</v>
      </c>
      <c r="D230" t="s">
        <v>2</v>
      </c>
      <c r="E230" t="s">
        <v>3</v>
      </c>
      <c r="F230" t="s">
        <v>8</v>
      </c>
      <c r="G230" t="s">
        <v>4</v>
      </c>
      <c r="H230" t="s">
        <v>5</v>
      </c>
      <c r="J230" s="1" t="s">
        <v>0</v>
      </c>
      <c r="K230" s="1" t="s">
        <v>1</v>
      </c>
      <c r="L230" t="s">
        <v>2</v>
      </c>
      <c r="M230" t="s">
        <v>3</v>
      </c>
      <c r="N230" t="s">
        <v>8</v>
      </c>
      <c r="O230" t="s">
        <v>4</v>
      </c>
      <c r="P230" t="s">
        <v>5</v>
      </c>
    </row>
    <row r="231" spans="2:16" x14ac:dyDescent="0.25">
      <c r="B231" s="1">
        <v>1</v>
      </c>
      <c r="C231" s="1">
        <v>334</v>
      </c>
      <c r="D231" t="str">
        <f>_xlfn.XLOOKUP($C231,[1]Athletes!$A$2:$A$501,[1]Athletes!$D$2:$D$501)</f>
        <v>Cliodhna REILLY</v>
      </c>
      <c r="E231" t="str">
        <f>_xlfn.XLOOKUP($C231,[1]Athletes!$A$2:$A$501,[1]Athletes!$F$2:$F$501)</f>
        <v>Dunleer A.C.</v>
      </c>
      <c r="F231" t="str">
        <f>_xlfn.XLOOKUP($C231,[1]Athletes!$A$2:$A$501,[1]Athletes!$G$2:$G$501)</f>
        <v>Under 14</v>
      </c>
      <c r="J231" s="1">
        <v>1</v>
      </c>
      <c r="L231">
        <f>_xlfn.XLOOKUP($K231,[1]Athletes!$A$2:$A$501,[1]Athletes!$D$2:$D$501)</f>
        <v>0</v>
      </c>
      <c r="M231">
        <f>_xlfn.XLOOKUP($K231,[1]Athletes!$A$2:$A$501,[1]Athletes!$F$2:$F$501)</f>
        <v>0</v>
      </c>
      <c r="N231">
        <f>_xlfn.XLOOKUP($K231,[1]Athletes!$A$2:$A$501,[1]Athletes!$G$2:$G$501)</f>
        <v>0</v>
      </c>
    </row>
    <row r="232" spans="2:16" x14ac:dyDescent="0.25">
      <c r="B232" s="1">
        <v>2</v>
      </c>
      <c r="C232" s="1">
        <v>108</v>
      </c>
      <c r="D232" t="str">
        <f>_xlfn.XLOOKUP($C232,[1]Athletes!$A$2:$A$501,[1]Athletes!$D$2:$D$501)</f>
        <v>Bonnie HEGARTY</v>
      </c>
      <c r="E232" t="str">
        <f>_xlfn.XLOOKUP($C232,[1]Athletes!$A$2:$A$501,[1]Athletes!$F$2:$F$501)</f>
        <v>Boyne A.C.</v>
      </c>
      <c r="F232" t="str">
        <f>_xlfn.XLOOKUP($C232,[1]Athletes!$A$2:$A$501,[1]Athletes!$G$2:$G$501)</f>
        <v>Under 14</v>
      </c>
      <c r="J232" s="1">
        <v>2</v>
      </c>
      <c r="L232">
        <f>_xlfn.XLOOKUP($K232,[1]Athletes!$A$2:$A$501,[1]Athletes!$D$2:$D$501)</f>
        <v>0</v>
      </c>
      <c r="M232">
        <f>_xlfn.XLOOKUP($K232,[1]Athletes!$A$2:$A$501,[1]Athletes!$F$2:$F$501)</f>
        <v>0</v>
      </c>
      <c r="N232">
        <f>_xlfn.XLOOKUP($K232,[1]Athletes!$A$2:$A$501,[1]Athletes!$G$2:$G$501)</f>
        <v>0</v>
      </c>
    </row>
    <row r="233" spans="2:16" x14ac:dyDescent="0.25">
      <c r="B233" s="1">
        <v>3</v>
      </c>
      <c r="C233" s="1">
        <v>280</v>
      </c>
      <c r="D233" t="str">
        <f>_xlfn.XLOOKUP($C233,[1]Athletes!$A$2:$A$501,[1]Athletes!$D$2:$D$501)</f>
        <v>Rebecca TRIMBLE</v>
      </c>
      <c r="E233" t="str">
        <f>_xlfn.XLOOKUP($C233,[1]Athletes!$A$2:$A$501,[1]Athletes!$F$2:$F$501)</f>
        <v>Dundalk St. Gerards A.C.</v>
      </c>
      <c r="F233" t="str">
        <f>_xlfn.XLOOKUP($C233,[1]Athletes!$A$2:$A$501,[1]Athletes!$G$2:$G$501)</f>
        <v>Under 14</v>
      </c>
      <c r="J233" s="1">
        <v>3</v>
      </c>
      <c r="L233">
        <f>_xlfn.XLOOKUP($K233,[1]Athletes!$A$2:$A$501,[1]Athletes!$D$2:$D$501)</f>
        <v>0</v>
      </c>
      <c r="M233">
        <f>_xlfn.XLOOKUP($K233,[1]Athletes!$A$2:$A$501,[1]Athletes!$F$2:$F$501)</f>
        <v>0</v>
      </c>
      <c r="N233">
        <f>_xlfn.XLOOKUP($K233,[1]Athletes!$A$2:$A$501,[1]Athletes!$G$2:$G$501)</f>
        <v>0</v>
      </c>
    </row>
    <row r="234" spans="2:16" x14ac:dyDescent="0.25">
      <c r="B234" s="1">
        <v>4</v>
      </c>
      <c r="C234" s="1">
        <v>274</v>
      </c>
      <c r="D234" t="str">
        <f>_xlfn.XLOOKUP($C234,[1]Athletes!$A$2:$A$501,[1]Athletes!$D$2:$D$501)</f>
        <v>Aoife MURPHY</v>
      </c>
      <c r="E234" t="str">
        <f>_xlfn.XLOOKUP($C234,[1]Athletes!$A$2:$A$501,[1]Athletes!$F$2:$F$501)</f>
        <v>Dundalk St. Gerards A.C.</v>
      </c>
      <c r="F234" t="str">
        <f>_xlfn.XLOOKUP($C234,[1]Athletes!$A$2:$A$501,[1]Athletes!$G$2:$G$501)</f>
        <v>Under 14</v>
      </c>
      <c r="J234" s="1">
        <v>4</v>
      </c>
      <c r="L234">
        <f>_xlfn.XLOOKUP($K234,[1]Athletes!$A$2:$A$501,[1]Athletes!$D$2:$D$501)</f>
        <v>0</v>
      </c>
      <c r="M234">
        <f>_xlfn.XLOOKUP($K234,[1]Athletes!$A$2:$A$501,[1]Athletes!$F$2:$F$501)</f>
        <v>0</v>
      </c>
      <c r="N234">
        <f>_xlfn.XLOOKUP($K234,[1]Athletes!$A$2:$A$501,[1]Athletes!$G$2:$G$501)</f>
        <v>0</v>
      </c>
    </row>
    <row r="237" spans="2:16" x14ac:dyDescent="0.25">
      <c r="B237" s="10" t="s">
        <v>53</v>
      </c>
      <c r="C237" s="10"/>
      <c r="D237" s="10"/>
      <c r="E237" s="10"/>
      <c r="F237" s="10"/>
      <c r="G237" s="10"/>
      <c r="H237" s="10"/>
      <c r="J237" s="10" t="s">
        <v>56</v>
      </c>
      <c r="K237" s="10"/>
      <c r="L237" s="10"/>
      <c r="M237" s="10"/>
      <c r="N237" s="10"/>
      <c r="O237" s="10"/>
      <c r="P237" s="10"/>
    </row>
    <row r="238" spans="2:16" x14ac:dyDescent="0.25">
      <c r="B238" s="1" t="s">
        <v>0</v>
      </c>
      <c r="C238" s="1" t="s">
        <v>1</v>
      </c>
      <c r="D238" t="s">
        <v>2</v>
      </c>
      <c r="E238" t="s">
        <v>3</v>
      </c>
      <c r="G238" t="s">
        <v>4</v>
      </c>
      <c r="H238" t="s">
        <v>5</v>
      </c>
      <c r="J238" s="1" t="s">
        <v>0</v>
      </c>
      <c r="K238" s="1" t="s">
        <v>1</v>
      </c>
      <c r="L238" t="s">
        <v>2</v>
      </c>
      <c r="M238" t="s">
        <v>3</v>
      </c>
      <c r="N238" t="s">
        <v>8</v>
      </c>
      <c r="O238" t="s">
        <v>4</v>
      </c>
      <c r="P238" t="s">
        <v>5</v>
      </c>
    </row>
    <row r="239" spans="2:16" x14ac:dyDescent="0.25">
      <c r="B239" s="1">
        <v>1</v>
      </c>
      <c r="C239" s="1">
        <v>253</v>
      </c>
      <c r="D239" t="str">
        <f>_xlfn.XLOOKUP($C239,[1]Athletes!$A$2:$A$501,[1]Athletes!$D$2:$D$501," ")</f>
        <v>Anna DUFFY</v>
      </c>
      <c r="E239" t="str">
        <f>_xlfn.XLOOKUP($C239,[1]Athletes!$A$2:$A$501,[1]Athletes!$F$2:$F$501)</f>
        <v>Dundalk St. Gerards A.C.</v>
      </c>
      <c r="F239" t="str">
        <f>_xlfn.XLOOKUP($C239,[1]Athletes!$A$2:$A$501,[1]Athletes!$G$2:$G$501)</f>
        <v>Under 14</v>
      </c>
      <c r="J239" s="1">
        <v>1</v>
      </c>
      <c r="L239">
        <f>_xlfn.XLOOKUP($K239,[1]Athletes!$A$2:$A$501,[1]Athletes!$D$2:$D$501)</f>
        <v>0</v>
      </c>
      <c r="M239">
        <f>_xlfn.XLOOKUP($K239,[1]Athletes!$A$2:$A$501,[1]Athletes!$F$2:$F$501)</f>
        <v>0</v>
      </c>
      <c r="N239">
        <f>_xlfn.XLOOKUP($K239,[1]Athletes!$A$2:$A$501,[1]Athletes!$G$2:$G$501)</f>
        <v>0</v>
      </c>
    </row>
    <row r="240" spans="2:16" x14ac:dyDescent="0.25">
      <c r="B240" s="1">
        <v>2</v>
      </c>
      <c r="C240" s="1">
        <v>21</v>
      </c>
      <c r="D240" t="str">
        <f>_xlfn.XLOOKUP($C240,[1]Athletes!$A$2:$A$501,[1]Athletes!$D$2:$D$501)</f>
        <v>Naiya SEMPLE</v>
      </c>
      <c r="E240" t="str">
        <f>_xlfn.XLOOKUP($C240,[1]Athletes!$A$2:$A$501,[1]Athletes!$F$2:$F$501)</f>
        <v>Ace Athletics Club</v>
      </c>
      <c r="F240" t="str">
        <f>_xlfn.XLOOKUP($C240,[1]Athletes!$A$2:$A$501,[1]Athletes!$G$2:$G$501)</f>
        <v>Under 14</v>
      </c>
      <c r="J240" s="1">
        <v>2</v>
      </c>
      <c r="L240">
        <f>_xlfn.XLOOKUP($K240,[1]Athletes!$A$2:$A$501,[1]Athletes!$D$2:$D$501)</f>
        <v>0</v>
      </c>
      <c r="M240">
        <f>_xlfn.XLOOKUP($K240,[1]Athletes!$A$2:$A$501,[1]Athletes!$F$2:$F$501)</f>
        <v>0</v>
      </c>
      <c r="N240">
        <f>_xlfn.XLOOKUP($K240,[1]Athletes!$A$2:$A$501,[1]Athletes!$G$2:$G$501)</f>
        <v>0</v>
      </c>
    </row>
    <row r="241" spans="2:16" x14ac:dyDescent="0.25">
      <c r="B241" s="1">
        <v>3</v>
      </c>
      <c r="C241" s="1">
        <v>448</v>
      </c>
      <c r="D241" t="str">
        <f>_xlfn.XLOOKUP($C241,[1]Athletes!$A$2:$A$501,[1]Athletes!$D$2:$D$501)</f>
        <v>Niamh ALLEN</v>
      </c>
      <c r="E241" t="str">
        <f>_xlfn.XLOOKUP($C241,[1]Athletes!$A$2:$A$501,[1]Athletes!$F$2:$F$501)</f>
        <v>St. Peter's A.C.</v>
      </c>
      <c r="F241" t="str">
        <f>_xlfn.XLOOKUP($C241,[1]Athletes!$A$2:$A$501,[1]Athletes!$G$2:$G$501)</f>
        <v>Under 14</v>
      </c>
      <c r="J241" s="1">
        <v>3</v>
      </c>
      <c r="L241">
        <f>_xlfn.XLOOKUP($K241,[1]Athletes!$A$2:$A$501,[1]Athletes!$D$2:$D$501)</f>
        <v>0</v>
      </c>
      <c r="M241">
        <f>_xlfn.XLOOKUP($K241,[1]Athletes!$A$2:$A$501,[1]Athletes!$F$2:$F$501)</f>
        <v>0</v>
      </c>
      <c r="N241">
        <f>_xlfn.XLOOKUP($K241,[1]Athletes!$A$2:$A$501,[1]Athletes!$G$2:$G$501)</f>
        <v>0</v>
      </c>
    </row>
    <row r="242" spans="2:16" x14ac:dyDescent="0.25">
      <c r="B242" s="1">
        <v>4</v>
      </c>
      <c r="C242" s="1">
        <v>392</v>
      </c>
      <c r="D242" t="str">
        <f>_xlfn.XLOOKUP($C242,[1]Athletes!$A$2:$A$501,[1]Athletes!$D$2:$D$501)</f>
        <v>Aoife O'REILLY</v>
      </c>
      <c r="E242" t="str">
        <f>_xlfn.XLOOKUP($C242,[1]Athletes!$A$2:$A$501,[1]Athletes!$F$2:$F$501)</f>
        <v>Glenmore A.C.</v>
      </c>
      <c r="F242" t="str">
        <f>_xlfn.XLOOKUP($C242,[1]Athletes!$A$2:$A$501,[1]Athletes!$G$2:$G$501)</f>
        <v>Under 14</v>
      </c>
      <c r="J242" s="1">
        <v>4</v>
      </c>
      <c r="L242">
        <f>_xlfn.XLOOKUP($K242,[1]Athletes!$A$2:$A$501,[1]Athletes!$D$2:$D$501)</f>
        <v>0</v>
      </c>
      <c r="M242">
        <f>_xlfn.XLOOKUP($K242,[1]Athletes!$A$2:$A$501,[1]Athletes!$F$2:$F$501)</f>
        <v>0</v>
      </c>
      <c r="N242">
        <f>_xlfn.XLOOKUP($K242,[1]Athletes!$A$2:$A$501,[1]Athletes!$G$2:$G$501)</f>
        <v>0</v>
      </c>
    </row>
    <row r="245" spans="2:16" x14ac:dyDescent="0.25">
      <c r="B245" s="10" t="s">
        <v>54</v>
      </c>
      <c r="C245" s="10"/>
      <c r="D245" s="10"/>
      <c r="E245" s="10"/>
      <c r="F245" s="10"/>
      <c r="G245" s="10"/>
      <c r="H245" s="10"/>
      <c r="J245" s="10" t="s">
        <v>55</v>
      </c>
      <c r="K245" s="10"/>
      <c r="L245" s="10"/>
      <c r="M245" s="10"/>
      <c r="N245" s="10"/>
      <c r="O245" s="10"/>
      <c r="P245" s="10"/>
    </row>
    <row r="246" spans="2:16" x14ac:dyDescent="0.25">
      <c r="B246" s="1" t="s">
        <v>0</v>
      </c>
      <c r="C246" s="1" t="s">
        <v>1</v>
      </c>
      <c r="D246" t="s">
        <v>2</v>
      </c>
      <c r="E246" t="s">
        <v>3</v>
      </c>
      <c r="G246" t="s">
        <v>4</v>
      </c>
      <c r="H246" t="s">
        <v>5</v>
      </c>
      <c r="J246" s="1" t="s">
        <v>0</v>
      </c>
      <c r="K246" s="1" t="s">
        <v>1</v>
      </c>
      <c r="L246" t="s">
        <v>2</v>
      </c>
      <c r="M246" t="s">
        <v>3</v>
      </c>
      <c r="N246" t="s">
        <v>8</v>
      </c>
      <c r="O246" t="s">
        <v>4</v>
      </c>
      <c r="P246" t="s">
        <v>5</v>
      </c>
    </row>
    <row r="247" spans="2:16" x14ac:dyDescent="0.25">
      <c r="B247" s="1">
        <v>1</v>
      </c>
      <c r="C247" s="1">
        <v>108</v>
      </c>
      <c r="D247" t="str">
        <f>_xlfn.XLOOKUP($C247,[1]Athletes!$A$2:$A$501,[1]Athletes!$D$2:$D$501)</f>
        <v>Bonnie HEGARTY</v>
      </c>
      <c r="E247" t="str">
        <f>_xlfn.XLOOKUP($C247,[1]Athletes!$A$2:$A$501,[1]Athletes!$F$2:$F$501)</f>
        <v>Boyne A.C.</v>
      </c>
      <c r="F247" t="str">
        <f>_xlfn.XLOOKUP($C247,[1]Athletes!$A$2:$A$501,[1]Athletes!$G$2:$G$501)</f>
        <v>Under 14</v>
      </c>
      <c r="J247" s="1">
        <v>1</v>
      </c>
      <c r="K247" s="1">
        <v>232</v>
      </c>
      <c r="L247" t="str">
        <f>_xlfn.XLOOKUP($K247,[1]Athletes!$A$2:$A$501,[1]Athletes!$D$2:$D$501)</f>
        <v>Tadgh SCANLON</v>
      </c>
      <c r="M247" t="str">
        <f>_xlfn.XLOOKUP($K247,[1]Athletes!$A$2:$A$501,[1]Athletes!$F$2:$F$501)</f>
        <v>Drogheda and District A.C.</v>
      </c>
      <c r="N247" t="str">
        <f>_xlfn.XLOOKUP($K247,[1]Athletes!$A$2:$A$501,[1]Athletes!$G$2:$G$501)</f>
        <v>Under 14</v>
      </c>
    </row>
    <row r="248" spans="2:16" x14ac:dyDescent="0.25">
      <c r="B248" s="1">
        <v>2</v>
      </c>
      <c r="C248" s="1">
        <v>334</v>
      </c>
      <c r="D248" t="str">
        <f>_xlfn.XLOOKUP($C248,[1]Athletes!$A$2:$A$501,[1]Athletes!$D$2:$D$501)</f>
        <v>Cliodhna REILLY</v>
      </c>
      <c r="E248" t="str">
        <f>_xlfn.XLOOKUP($C248,[1]Athletes!$A$2:$A$501,[1]Athletes!$F$2:$F$501)</f>
        <v>Dunleer A.C.</v>
      </c>
      <c r="F248" t="str">
        <f>_xlfn.XLOOKUP($C248,[1]Athletes!$A$2:$A$501,[1]Athletes!$G$2:$G$501)</f>
        <v>Under 14</v>
      </c>
      <c r="J248" s="1">
        <v>2</v>
      </c>
      <c r="K248" s="1">
        <v>353</v>
      </c>
      <c r="L248" t="str">
        <f>_xlfn.XLOOKUP($K248,[1]Athletes!$A$2:$A$501,[1]Athletes!$D$2:$D$501)</f>
        <v>Nathan HURRY</v>
      </c>
      <c r="M248" t="str">
        <f>_xlfn.XLOOKUP($K248,[1]Athletes!$A$2:$A$501,[1]Athletes!$F$2:$F$501)</f>
        <v>Dunleer A.C.</v>
      </c>
      <c r="N248" t="str">
        <f>_xlfn.XLOOKUP($K248,[1]Athletes!$A$2:$A$501,[1]Athletes!$G$2:$G$501)</f>
        <v>Under 14</v>
      </c>
    </row>
    <row r="249" spans="2:16" x14ac:dyDescent="0.25">
      <c r="B249" s="1">
        <v>3</v>
      </c>
      <c r="C249" s="1">
        <v>253</v>
      </c>
      <c r="D249" t="str">
        <f>_xlfn.XLOOKUP($C249,[1]Athletes!$A$2:$A$501,[1]Athletes!$D$2:$D$501)</f>
        <v>Anna DUFFY</v>
      </c>
      <c r="E249" t="str">
        <f>_xlfn.XLOOKUP($C249,[1]Athletes!$A$2:$A$501,[1]Athletes!$F$2:$F$501)</f>
        <v>Dundalk St. Gerards A.C.</v>
      </c>
      <c r="F249" t="str">
        <f>_xlfn.XLOOKUP($C249,[1]Athletes!$A$2:$A$501,[1]Athletes!$G$2:$G$501)</f>
        <v>Under 14</v>
      </c>
      <c r="J249" s="1">
        <v>3</v>
      </c>
      <c r="K249" s="1">
        <v>77</v>
      </c>
      <c r="L249" t="str">
        <f>_xlfn.XLOOKUP($K249,[1]Athletes!$A$2:$A$501,[1]Athletes!$D$2:$D$501)</f>
        <v>Max O'SULLIVAN</v>
      </c>
      <c r="M249" t="str">
        <f>_xlfn.XLOOKUP($K249,[1]Athletes!$A$2:$A$501,[1]Athletes!$F$2:$F$501)</f>
        <v>Ardee and District A.C.</v>
      </c>
      <c r="N249" t="str">
        <f>_xlfn.XLOOKUP($K249,[1]Athletes!$A$2:$A$501,[1]Athletes!$G$2:$G$501)</f>
        <v>Under 14</v>
      </c>
    </row>
    <row r="250" spans="2:16" x14ac:dyDescent="0.25">
      <c r="B250" s="1">
        <v>4</v>
      </c>
      <c r="C250" s="1">
        <v>280</v>
      </c>
      <c r="D250" t="str">
        <f>_xlfn.XLOOKUP($C250,[1]Athletes!$A$2:$A$501,[1]Athletes!$D$2:$D$501)</f>
        <v>Rebecca TRIMBLE</v>
      </c>
      <c r="E250" t="str">
        <f>_xlfn.XLOOKUP($C250,[1]Athletes!$A$2:$A$501,[1]Athletes!$F$2:$F$501)</f>
        <v>Dundalk St. Gerards A.C.</v>
      </c>
      <c r="F250" t="str">
        <f>_xlfn.XLOOKUP($C250,[1]Athletes!$A$2:$A$501,[1]Athletes!$G$2:$G$501)</f>
        <v>Under 14</v>
      </c>
      <c r="J250" s="1">
        <v>4</v>
      </c>
      <c r="K250" s="1">
        <v>219</v>
      </c>
      <c r="L250" t="str">
        <f>_xlfn.XLOOKUP($K250,[1]Athletes!$A$2:$A$501,[1]Athletes!$D$2:$D$501)</f>
        <v>Fionn MC LEER</v>
      </c>
      <c r="M250" t="str">
        <f>_xlfn.XLOOKUP($K250,[1]Athletes!$A$2:$A$501,[1]Athletes!$F$2:$F$501)</f>
        <v>Drogheda and District A.C.</v>
      </c>
      <c r="N250" t="str">
        <f>_xlfn.XLOOKUP($K250,[1]Athletes!$A$2:$A$501,[1]Athletes!$G$2:$G$501)</f>
        <v>Under 14</v>
      </c>
    </row>
    <row r="253" spans="2:16" x14ac:dyDescent="0.25">
      <c r="B253" s="4"/>
      <c r="C253" s="3"/>
      <c r="D253" s="4"/>
      <c r="E253" s="4"/>
      <c r="F253" s="4"/>
      <c r="G253" s="4"/>
      <c r="H253" s="4"/>
      <c r="I253" s="4"/>
      <c r="J253" s="4"/>
      <c r="K253" s="3"/>
      <c r="L253" s="4"/>
      <c r="M253" s="4"/>
      <c r="N253" s="4"/>
      <c r="O253" s="4"/>
      <c r="P253" s="4"/>
    </row>
    <row r="256" spans="2:16" x14ac:dyDescent="0.25">
      <c r="B256" s="10" t="s">
        <v>61</v>
      </c>
      <c r="C256" s="10"/>
      <c r="D256" s="10"/>
      <c r="E256" s="10"/>
      <c r="F256" s="10"/>
      <c r="G256" s="10"/>
      <c r="H256" s="10"/>
      <c r="J256" s="10" t="s">
        <v>64</v>
      </c>
      <c r="K256" s="10"/>
      <c r="L256" s="10"/>
      <c r="M256" s="10"/>
      <c r="N256" s="10"/>
      <c r="O256" s="10"/>
      <c r="P256" s="10"/>
    </row>
    <row r="257" spans="2:16" x14ac:dyDescent="0.25">
      <c r="B257" s="1" t="s">
        <v>0</v>
      </c>
      <c r="C257" s="1" t="s">
        <v>1</v>
      </c>
      <c r="D257" t="s">
        <v>2</v>
      </c>
      <c r="E257" t="s">
        <v>3</v>
      </c>
      <c r="F257" t="s">
        <v>8</v>
      </c>
      <c r="G257" t="s">
        <v>4</v>
      </c>
      <c r="H257" t="s">
        <v>5</v>
      </c>
      <c r="J257" s="1" t="s">
        <v>0</v>
      </c>
      <c r="K257" s="1" t="s">
        <v>1</v>
      </c>
      <c r="L257" t="s">
        <v>2</v>
      </c>
      <c r="M257" t="s">
        <v>3</v>
      </c>
      <c r="N257" t="s">
        <v>8</v>
      </c>
      <c r="O257" t="s">
        <v>4</v>
      </c>
      <c r="P257" t="s">
        <v>5</v>
      </c>
    </row>
    <row r="258" spans="2:16" x14ac:dyDescent="0.25">
      <c r="B258" s="1">
        <v>1</v>
      </c>
      <c r="C258" s="1">
        <v>120</v>
      </c>
      <c r="D258" t="str">
        <f>_xlfn.XLOOKUP($C258,[1]Athletes!$A$2:$A$501,[1]Athletes!$D$2:$D$501)</f>
        <v>Hannele RAJI</v>
      </c>
      <c r="E258" t="str">
        <f>_xlfn.XLOOKUP($C258,[1]Athletes!$A$2:$A$501,[1]Athletes!$F$2:$F$501)</f>
        <v>Boyne A.C.</v>
      </c>
      <c r="F258" t="str">
        <f>_xlfn.XLOOKUP($C258,[1]Athletes!$A$2:$A$501,[1]Athletes!$G$2:$G$501)</f>
        <v>Under 15</v>
      </c>
      <c r="J258" s="1">
        <v>1</v>
      </c>
      <c r="K258" s="1">
        <v>304</v>
      </c>
      <c r="L258" t="str">
        <f>_xlfn.XLOOKUP($K258,[1]Athletes!$A$2:$A$501,[1]Athletes!$D$2:$D$501)</f>
        <v>Aaron MULLIGAN</v>
      </c>
      <c r="M258" t="str">
        <f>_xlfn.XLOOKUP($K258,[1]Athletes!$A$2:$A$501,[1]Athletes!$F$2:$F$501)</f>
        <v>Dundalk St. Gerards A.C.</v>
      </c>
      <c r="N258" t="str">
        <f>_xlfn.XLOOKUP($K258,[1]Athletes!$A$2:$A$501,[1]Athletes!$G$2:$G$501)</f>
        <v>Under 15</v>
      </c>
    </row>
    <row r="259" spans="2:16" x14ac:dyDescent="0.25">
      <c r="B259" s="1">
        <v>2</v>
      </c>
      <c r="C259" s="1">
        <v>48</v>
      </c>
      <c r="D259" t="str">
        <f>_xlfn.XLOOKUP($C259,[1]Athletes!$A$2:$A$501,[1]Athletes!$D$2:$D$501)</f>
        <v>Emma BOYLE</v>
      </c>
      <c r="E259" t="str">
        <f>_xlfn.XLOOKUP($C259,[1]Athletes!$A$2:$A$501,[1]Athletes!$F$2:$F$501)</f>
        <v>Ardee and District A.C.</v>
      </c>
      <c r="F259" t="str">
        <f>_xlfn.XLOOKUP($C259,[1]Athletes!$A$2:$A$501,[1]Athletes!$G$2:$G$501)</f>
        <v>Under 15</v>
      </c>
      <c r="J259" s="1">
        <v>2</v>
      </c>
      <c r="K259" s="1">
        <v>356</v>
      </c>
      <c r="L259" t="str">
        <f>_xlfn.XLOOKUP($K259,[1]Athletes!$A$2:$A$501,[1]Athletes!$D$2:$D$501)</f>
        <v>Max LAVERY</v>
      </c>
      <c r="M259" t="str">
        <f>_xlfn.XLOOKUP($K259,[1]Athletes!$A$2:$A$501,[1]Athletes!$F$2:$F$501)</f>
        <v>Dunleer A.C.</v>
      </c>
      <c r="N259" t="str">
        <f>_xlfn.XLOOKUP($K259,[1]Athletes!$A$2:$A$501,[1]Athletes!$G$2:$G$501)</f>
        <v>Under 15</v>
      </c>
    </row>
    <row r="260" spans="2:16" x14ac:dyDescent="0.25">
      <c r="B260" s="1">
        <v>3</v>
      </c>
      <c r="C260" s="1">
        <v>243</v>
      </c>
      <c r="D260" t="str">
        <f>_xlfn.XLOOKUP($C260,[1]Athletes!$A$2:$A$501,[1]Athletes!$D$2:$D$501)</f>
        <v>Lara BYRNE</v>
      </c>
      <c r="E260" t="str">
        <f>_xlfn.XLOOKUP($C260,[1]Athletes!$A$2:$A$501,[1]Athletes!$F$2:$F$501)</f>
        <v>Dundalk St. Gerards A.C.</v>
      </c>
      <c r="F260" t="str">
        <f>_xlfn.XLOOKUP($C260,[1]Athletes!$A$2:$A$501,[1]Athletes!$G$2:$G$501)</f>
        <v>Under 15</v>
      </c>
      <c r="J260" s="1">
        <v>3</v>
      </c>
      <c r="K260" s="1">
        <v>398</v>
      </c>
      <c r="L260" t="str">
        <f>_xlfn.XLOOKUP($K260,[1]Athletes!$A$2:$A$501,[1]Athletes!$D$2:$D$501)</f>
        <v>Oscar CONNOLLY</v>
      </c>
      <c r="M260" t="str">
        <f>_xlfn.XLOOKUP($K260,[1]Athletes!$A$2:$A$501,[1]Athletes!$F$2:$F$501)</f>
        <v>Glenmore A.C.</v>
      </c>
      <c r="N260" t="str">
        <f>_xlfn.XLOOKUP($K260,[1]Athletes!$A$2:$A$501,[1]Athletes!$G$2:$G$501)</f>
        <v>Under 15</v>
      </c>
    </row>
    <row r="261" spans="2:16" x14ac:dyDescent="0.25">
      <c r="B261" s="1">
        <v>4</v>
      </c>
      <c r="C261" s="1">
        <v>335</v>
      </c>
      <c r="D261" t="str">
        <f>_xlfn.XLOOKUP($C261,[1]Athletes!$A$2:$A$501,[1]Athletes!$D$2:$D$501)</f>
        <v>Leah ROONEY</v>
      </c>
      <c r="E261" t="str">
        <f>_xlfn.XLOOKUP($C261,[1]Athletes!$A$2:$A$501,[1]Athletes!$F$2:$F$501)</f>
        <v>Dunleer A.C.</v>
      </c>
      <c r="F261" t="str">
        <f>_xlfn.XLOOKUP($C261,[1]Athletes!$A$2:$A$501,[1]Athletes!$G$2:$G$501)</f>
        <v>Under 15</v>
      </c>
      <c r="J261" s="1">
        <v>4</v>
      </c>
      <c r="L261">
        <f>_xlfn.XLOOKUP($K261,[1]Athletes!$A$2:$A$501,[1]Athletes!$D$2:$D$501)</f>
        <v>0</v>
      </c>
      <c r="M261">
        <f>_xlfn.XLOOKUP($K261,[1]Athletes!$A$2:$A$501,[1]Athletes!$F$2:$F$501)</f>
        <v>0</v>
      </c>
      <c r="N261">
        <f>_xlfn.XLOOKUP($K261,[1]Athletes!$A$2:$A$501,[1]Athletes!$G$2:$G$501)</f>
        <v>0</v>
      </c>
    </row>
    <row r="264" spans="2:16" x14ac:dyDescent="0.25">
      <c r="B264" s="10" t="s">
        <v>62</v>
      </c>
      <c r="C264" s="10"/>
      <c r="D264" s="10"/>
      <c r="E264" s="10"/>
      <c r="F264" s="10"/>
      <c r="G264" s="10"/>
      <c r="H264" s="10"/>
      <c r="J264" s="10" t="s">
        <v>65</v>
      </c>
      <c r="K264" s="10"/>
      <c r="L264" s="10"/>
      <c r="M264" s="10"/>
      <c r="N264" s="10"/>
      <c r="O264" s="10"/>
      <c r="P264" s="10"/>
    </row>
    <row r="265" spans="2:16" x14ac:dyDescent="0.25">
      <c r="B265" s="1" t="s">
        <v>0</v>
      </c>
      <c r="C265" s="1" t="s">
        <v>1</v>
      </c>
      <c r="D265" t="s">
        <v>2</v>
      </c>
      <c r="E265" t="s">
        <v>3</v>
      </c>
      <c r="G265" t="s">
        <v>4</v>
      </c>
      <c r="H265" t="s">
        <v>5</v>
      </c>
      <c r="J265" s="1" t="s">
        <v>0</v>
      </c>
      <c r="K265" s="1" t="s">
        <v>1</v>
      </c>
      <c r="L265" t="s">
        <v>2</v>
      </c>
      <c r="M265" t="s">
        <v>3</v>
      </c>
      <c r="N265" t="s">
        <v>8</v>
      </c>
      <c r="O265" t="s">
        <v>4</v>
      </c>
      <c r="P265" t="s">
        <v>5</v>
      </c>
    </row>
    <row r="266" spans="2:16" x14ac:dyDescent="0.25">
      <c r="B266" s="1">
        <v>1</v>
      </c>
      <c r="C266" s="1">
        <v>83</v>
      </c>
      <c r="D266" t="str">
        <f>_xlfn.XLOOKUP($C266,[1]Athletes!$A$2:$A$501,[1]Athletes!$D$2:$D$501," ")</f>
        <v>Jenny HAWE</v>
      </c>
      <c r="E266" t="str">
        <f>_xlfn.XLOOKUP($C266,[1]Athletes!$A$2:$A$501,[1]Athletes!$F$2:$F$501)</f>
        <v>Blackrock (Louth) A.C.</v>
      </c>
      <c r="F266" t="str">
        <f>_xlfn.XLOOKUP($C266,[1]Athletes!$A$2:$A$501,[1]Athletes!$G$2:$G$501)</f>
        <v>Under 15</v>
      </c>
      <c r="J266" s="1">
        <v>1</v>
      </c>
      <c r="K266" s="1">
        <v>339</v>
      </c>
      <c r="L266" t="str">
        <f>_xlfn.XLOOKUP($K266,[1]Athletes!$A$2:$A$501,[1]Athletes!$D$2:$D$501)</f>
        <v>Joshua ADENIRAN</v>
      </c>
      <c r="M266" t="str">
        <f>_xlfn.XLOOKUP($K266,[1]Athletes!$A$2:$A$501,[1]Athletes!$F$2:$F$501)</f>
        <v>Dunleer A.C.</v>
      </c>
      <c r="N266" t="str">
        <f>_xlfn.XLOOKUP($K266,[1]Athletes!$A$2:$A$501,[1]Athletes!$G$2:$G$501)</f>
        <v>Under 15</v>
      </c>
    </row>
    <row r="267" spans="2:16" x14ac:dyDescent="0.25">
      <c r="B267" s="1">
        <v>2</v>
      </c>
      <c r="C267" s="1">
        <v>164</v>
      </c>
      <c r="D267" t="str">
        <f>_xlfn.XLOOKUP($C267,[1]Athletes!$A$2:$A$501,[1]Athletes!$D$2:$D$501)</f>
        <v>Ruby BERRILL</v>
      </c>
      <c r="E267" t="str">
        <f>_xlfn.XLOOKUP($C267,[1]Athletes!$A$2:$A$501,[1]Athletes!$F$2:$F$501)</f>
        <v>Drogheda and District A.C.</v>
      </c>
      <c r="F267" t="str">
        <f>_xlfn.XLOOKUP($C267,[1]Athletes!$A$2:$A$501,[1]Athletes!$G$2:$G$501)</f>
        <v>Under 15</v>
      </c>
      <c r="J267" s="1">
        <v>2</v>
      </c>
      <c r="K267" s="1">
        <v>91</v>
      </c>
      <c r="L267" t="str">
        <f>_xlfn.XLOOKUP($K267,[1]Athletes!$A$2:$A$501,[1]Athletes!$D$2:$D$501)</f>
        <v>Sam JEYTOO</v>
      </c>
      <c r="M267" t="str">
        <f>_xlfn.XLOOKUP($K267,[1]Athletes!$A$2:$A$501,[1]Athletes!$F$2:$F$501)</f>
        <v>Blackrock (Louth) A.C.</v>
      </c>
      <c r="N267" t="str">
        <f>_xlfn.XLOOKUP($K267,[1]Athletes!$A$2:$A$501,[1]Athletes!$G$2:$G$501)</f>
        <v>Under 15</v>
      </c>
    </row>
    <row r="268" spans="2:16" x14ac:dyDescent="0.25">
      <c r="B268" s="1">
        <v>3</v>
      </c>
      <c r="C268" s="1">
        <v>440</v>
      </c>
      <c r="D268" t="str">
        <f>_xlfn.XLOOKUP($C268,[1]Athletes!$A$2:$A$501,[1]Athletes!$D$2:$D$501)</f>
        <v>Cara MIELE</v>
      </c>
      <c r="E268" t="str">
        <f>_xlfn.XLOOKUP($C268,[1]Athletes!$A$2:$A$501,[1]Athletes!$F$2:$F$501)</f>
        <v>Redeemer A.C.</v>
      </c>
      <c r="F268" t="str">
        <f>_xlfn.XLOOKUP($C268,[1]Athletes!$A$2:$A$501,[1]Athletes!$G$2:$G$501)</f>
        <v>Under 15</v>
      </c>
      <c r="J268" s="1">
        <v>3</v>
      </c>
      <c r="K268" s="1">
        <v>140</v>
      </c>
      <c r="L268" t="str">
        <f>_xlfn.XLOOKUP($K268,[1]Athletes!$A$2:$A$501,[1]Athletes!$D$2:$D$501)</f>
        <v>Evan GAMBLE</v>
      </c>
      <c r="M268" t="str">
        <f>_xlfn.XLOOKUP($K268,[1]Athletes!$A$2:$A$501,[1]Athletes!$F$2:$F$501)</f>
        <v>Boyne A.C.</v>
      </c>
      <c r="N268" t="str">
        <f>_xlfn.XLOOKUP($K268,[1]Athletes!$A$2:$A$501,[1]Athletes!$G$2:$G$501)</f>
        <v>Under 15</v>
      </c>
    </row>
    <row r="269" spans="2:16" x14ac:dyDescent="0.25">
      <c r="B269" s="1">
        <v>4</v>
      </c>
      <c r="C269" s="1">
        <v>270</v>
      </c>
      <c r="D269" t="str">
        <f>_xlfn.XLOOKUP($C269,[1]Athletes!$A$2:$A$501,[1]Athletes!$D$2:$D$501)</f>
        <v>Issey MCGEOUGH</v>
      </c>
      <c r="E269" t="str">
        <f>_xlfn.XLOOKUP($C269,[1]Athletes!$A$2:$A$501,[1]Athletes!$F$2:$F$501)</f>
        <v>Dundalk St. Gerards A.C.</v>
      </c>
      <c r="F269" t="str">
        <f>_xlfn.XLOOKUP($C269,[1]Athletes!$A$2:$A$501,[1]Athletes!$G$2:$G$501)</f>
        <v>Under 15</v>
      </c>
      <c r="J269" s="1">
        <v>4</v>
      </c>
      <c r="L269">
        <f>_xlfn.XLOOKUP($K269,[1]Athletes!$A$2:$A$501,[1]Athletes!$D$2:$D$501)</f>
        <v>0</v>
      </c>
      <c r="M269">
        <f>_xlfn.XLOOKUP($K269,[1]Athletes!$A$2:$A$501,[1]Athletes!$F$2:$F$501)</f>
        <v>0</v>
      </c>
      <c r="N269">
        <f>_xlfn.XLOOKUP($K269,[1]Athletes!$A$2:$A$501,[1]Athletes!$G$2:$G$501)</f>
        <v>0</v>
      </c>
    </row>
    <row r="272" spans="2:16" x14ac:dyDescent="0.25">
      <c r="B272" s="10" t="s">
        <v>63</v>
      </c>
      <c r="C272" s="10"/>
      <c r="D272" s="10"/>
      <c r="E272" s="10"/>
      <c r="F272" s="10"/>
      <c r="G272" s="10"/>
      <c r="H272" s="10"/>
      <c r="J272" s="10" t="s">
        <v>66</v>
      </c>
      <c r="K272" s="10"/>
      <c r="L272" s="10"/>
      <c r="M272" s="10"/>
      <c r="N272" s="10"/>
      <c r="O272" s="10"/>
      <c r="P272" s="10"/>
    </row>
    <row r="273" spans="2:16" x14ac:dyDescent="0.25">
      <c r="B273" s="1" t="s">
        <v>0</v>
      </c>
      <c r="C273" s="1" t="s">
        <v>1</v>
      </c>
      <c r="D273" t="s">
        <v>2</v>
      </c>
      <c r="E273" t="s">
        <v>3</v>
      </c>
      <c r="G273" t="s">
        <v>4</v>
      </c>
      <c r="H273" t="s">
        <v>5</v>
      </c>
      <c r="J273" s="1" t="s">
        <v>0</v>
      </c>
      <c r="K273" s="1" t="s">
        <v>1</v>
      </c>
      <c r="L273" t="s">
        <v>2</v>
      </c>
      <c r="M273" t="s">
        <v>3</v>
      </c>
      <c r="N273" t="s">
        <v>8</v>
      </c>
      <c r="O273" t="s">
        <v>4</v>
      </c>
      <c r="P273" t="s">
        <v>5</v>
      </c>
    </row>
    <row r="274" spans="2:16" x14ac:dyDescent="0.25">
      <c r="B274" s="1">
        <v>1</v>
      </c>
      <c r="C274" s="1">
        <v>120</v>
      </c>
      <c r="D274" t="str">
        <f>_xlfn.XLOOKUP($C274,[1]Athletes!$A$2:$A$501,[1]Athletes!$D$2:$D$501)</f>
        <v>Hannele RAJI</v>
      </c>
      <c r="E274" t="str">
        <f>_xlfn.XLOOKUP($C274,[1]Athletes!$A$2:$A$501,[1]Athletes!$F$2:$F$501)</f>
        <v>Boyne A.C.</v>
      </c>
      <c r="F274" t="str">
        <f>_xlfn.XLOOKUP($C274,[1]Athletes!$A$2:$A$501,[1]Athletes!$G$2:$G$501)</f>
        <v>Under 15</v>
      </c>
      <c r="J274" s="1">
        <v>1</v>
      </c>
      <c r="K274" s="1">
        <v>304</v>
      </c>
      <c r="L274" t="str">
        <f>_xlfn.XLOOKUP($K274,[1]Athletes!$A$2:$A$501,[1]Athletes!$D$2:$D$501)</f>
        <v>Aaron MULLIGAN</v>
      </c>
      <c r="M274" t="str">
        <f>_xlfn.XLOOKUP($K274,[1]Athletes!$A$2:$A$501,[1]Athletes!$F$2:$F$501)</f>
        <v>Dundalk St. Gerards A.C.</v>
      </c>
      <c r="N274" t="str">
        <f>_xlfn.XLOOKUP($K274,[1]Athletes!$A$2:$A$501,[1]Athletes!$G$2:$G$501)</f>
        <v>Under 15</v>
      </c>
    </row>
    <row r="275" spans="2:16" x14ac:dyDescent="0.25">
      <c r="B275" s="1">
        <v>2</v>
      </c>
      <c r="C275" s="1">
        <v>83</v>
      </c>
      <c r="D275" t="str">
        <f>_xlfn.XLOOKUP($C275,[1]Athletes!$A$2:$A$501,[1]Athletes!$D$2:$D$501)</f>
        <v>Jenny HAWE</v>
      </c>
      <c r="E275" t="str">
        <f>_xlfn.XLOOKUP($C275,[1]Athletes!$A$2:$A$501,[1]Athletes!$F$2:$F$501)</f>
        <v>Blackrock (Louth) A.C.</v>
      </c>
      <c r="F275" t="str">
        <f>_xlfn.XLOOKUP($C275,[1]Athletes!$A$2:$A$501,[1]Athletes!$G$2:$G$501)</f>
        <v>Under 15</v>
      </c>
      <c r="J275" s="1">
        <v>2</v>
      </c>
      <c r="K275" s="1">
        <v>339</v>
      </c>
      <c r="L275" t="str">
        <f>_xlfn.XLOOKUP($K275,[1]Athletes!$A$2:$A$501,[1]Athletes!$D$2:$D$501)</f>
        <v>Joshua ADENIRAN</v>
      </c>
      <c r="M275" t="str">
        <f>_xlfn.XLOOKUP($K275,[1]Athletes!$A$2:$A$501,[1]Athletes!$F$2:$F$501)</f>
        <v>Dunleer A.C.</v>
      </c>
      <c r="N275" t="str">
        <f>_xlfn.XLOOKUP($K275,[1]Athletes!$A$2:$A$501,[1]Athletes!$G$2:$G$501)</f>
        <v>Under 15</v>
      </c>
    </row>
    <row r="276" spans="2:16" x14ac:dyDescent="0.25">
      <c r="B276" s="1">
        <v>3</v>
      </c>
      <c r="C276" s="1">
        <v>164</v>
      </c>
      <c r="D276" t="str">
        <f>_xlfn.XLOOKUP($C276,[1]Athletes!$A$2:$A$501,[1]Athletes!$D$2:$D$501)</f>
        <v>Ruby BERRILL</v>
      </c>
      <c r="E276" t="str">
        <f>_xlfn.XLOOKUP($C276,[1]Athletes!$A$2:$A$501,[1]Athletes!$F$2:$F$501)</f>
        <v>Drogheda and District A.C.</v>
      </c>
      <c r="F276" t="str">
        <f>_xlfn.XLOOKUP($C276,[1]Athletes!$A$2:$A$501,[1]Athletes!$G$2:$G$501)</f>
        <v>Under 15</v>
      </c>
      <c r="J276" s="1">
        <v>3</v>
      </c>
      <c r="K276" s="1">
        <v>356</v>
      </c>
      <c r="L276" t="str">
        <f>_xlfn.XLOOKUP($K276,[1]Athletes!$A$2:$A$501,[1]Athletes!$D$2:$D$501)</f>
        <v>Max LAVERY</v>
      </c>
      <c r="M276" t="str">
        <f>_xlfn.XLOOKUP($K276,[1]Athletes!$A$2:$A$501,[1]Athletes!$F$2:$F$501)</f>
        <v>Dunleer A.C.</v>
      </c>
      <c r="N276" t="str">
        <f>_xlfn.XLOOKUP($K276,[1]Athletes!$A$2:$A$501,[1]Athletes!$G$2:$G$501)</f>
        <v>Under 15</v>
      </c>
    </row>
    <row r="277" spans="2:16" x14ac:dyDescent="0.25">
      <c r="B277" s="1">
        <v>4</v>
      </c>
      <c r="C277" s="1">
        <v>440</v>
      </c>
      <c r="D277" t="str">
        <f>_xlfn.XLOOKUP($C277,[1]Athletes!$A$2:$A$501,[1]Athletes!$D$2:$D$501)</f>
        <v>Cara MIELE</v>
      </c>
      <c r="E277" t="str">
        <f>_xlfn.XLOOKUP($C277,[1]Athletes!$A$2:$A$501,[1]Athletes!$F$2:$F$501)</f>
        <v>Redeemer A.C.</v>
      </c>
      <c r="F277" t="str">
        <f>_xlfn.XLOOKUP($C277,[1]Athletes!$A$2:$A$501,[1]Athletes!$G$2:$G$501)</f>
        <v>Under 15</v>
      </c>
      <c r="J277" s="1">
        <v>4</v>
      </c>
      <c r="K277" s="1">
        <v>398</v>
      </c>
      <c r="L277" t="str">
        <f>_xlfn.XLOOKUP($K277,[1]Athletes!$A$2:$A$501,[1]Athletes!$D$2:$D$501)</f>
        <v>Oscar CONNOLLY</v>
      </c>
      <c r="M277" t="str">
        <f>_xlfn.XLOOKUP($K277,[1]Athletes!$A$2:$A$501,[1]Athletes!$F$2:$F$501)</f>
        <v>Glenmore A.C.</v>
      </c>
      <c r="N277" t="str">
        <f>_xlfn.XLOOKUP($K277,[1]Athletes!$A$2:$A$501,[1]Athletes!$G$2:$G$501)</f>
        <v>Under 15</v>
      </c>
    </row>
    <row r="280" spans="2:16" x14ac:dyDescent="0.25">
      <c r="B280" s="4"/>
      <c r="C280" s="3"/>
      <c r="D280" s="4"/>
      <c r="E280" s="4"/>
      <c r="F280" s="4"/>
      <c r="G280" s="4"/>
      <c r="H280" s="4"/>
      <c r="I280" s="4"/>
      <c r="J280" s="4"/>
      <c r="K280" s="3"/>
      <c r="L280" s="4"/>
      <c r="M280" s="4"/>
      <c r="N280" s="4"/>
      <c r="O280" s="4"/>
      <c r="P280" s="4"/>
    </row>
    <row r="283" spans="2:16" x14ac:dyDescent="0.25">
      <c r="B283" s="10" t="s">
        <v>67</v>
      </c>
      <c r="C283" s="10"/>
      <c r="D283" s="10"/>
      <c r="E283" s="10"/>
      <c r="F283" s="10"/>
      <c r="G283" s="10"/>
      <c r="H283" s="10"/>
      <c r="J283" s="10" t="s">
        <v>72</v>
      </c>
      <c r="K283" s="10"/>
      <c r="L283" s="10"/>
      <c r="M283" s="10"/>
      <c r="N283" s="10"/>
      <c r="O283" s="10"/>
      <c r="P283" s="10"/>
    </row>
    <row r="284" spans="2:16" x14ac:dyDescent="0.25">
      <c r="B284" s="1" t="s">
        <v>0</v>
      </c>
      <c r="C284" s="1" t="s">
        <v>1</v>
      </c>
      <c r="D284" t="s">
        <v>2</v>
      </c>
      <c r="E284" t="s">
        <v>3</v>
      </c>
      <c r="F284" t="s">
        <v>8</v>
      </c>
      <c r="G284" t="s">
        <v>4</v>
      </c>
      <c r="H284" t="s">
        <v>5</v>
      </c>
      <c r="J284" s="1" t="s">
        <v>0</v>
      </c>
      <c r="K284" s="1" t="s">
        <v>1</v>
      </c>
      <c r="L284" t="s">
        <v>2</v>
      </c>
      <c r="M284" t="s">
        <v>3</v>
      </c>
      <c r="N284" t="s">
        <v>8</v>
      </c>
      <c r="O284" t="s">
        <v>4</v>
      </c>
      <c r="P284" t="s">
        <v>5</v>
      </c>
    </row>
    <row r="285" spans="2:16" x14ac:dyDescent="0.25">
      <c r="B285" s="1">
        <v>1</v>
      </c>
      <c r="C285" s="1">
        <v>169</v>
      </c>
      <c r="D285" t="str">
        <f>_xlfn.XLOOKUP($C285,[1]Athletes!$A$2:$A$501,[1]Athletes!$D$2:$D$501)</f>
        <v>Lilli mai COADE</v>
      </c>
      <c r="E285" t="str">
        <f>_xlfn.XLOOKUP($C285,[1]Athletes!$A$2:$A$501,[1]Athletes!$F$2:$F$501)</f>
        <v>Drogheda and District A.C.</v>
      </c>
      <c r="F285" t="str">
        <f>_xlfn.XLOOKUP($C285,[1]Athletes!$A$2:$A$501,[1]Athletes!$G$2:$G$501)</f>
        <v>Under 16</v>
      </c>
      <c r="J285" s="1">
        <v>1</v>
      </c>
      <c r="L285">
        <f>_xlfn.XLOOKUP($K285,[1]Athletes!$A$2:$A$501,[1]Athletes!$D$2:$D$501)</f>
        <v>0</v>
      </c>
      <c r="M285">
        <f>_xlfn.XLOOKUP($K285,[1]Athletes!$A$2:$A$501,[1]Athletes!$F$2:$F$501)</f>
        <v>0</v>
      </c>
      <c r="N285">
        <f>_xlfn.XLOOKUP($K285,[1]Athletes!$A$2:$A$501,[1]Athletes!$G$2:$G$501)</f>
        <v>0</v>
      </c>
    </row>
    <row r="286" spans="2:16" x14ac:dyDescent="0.25">
      <c r="B286" s="1">
        <v>2</v>
      </c>
      <c r="C286" s="1">
        <v>266</v>
      </c>
      <c r="D286" t="str">
        <f>_xlfn.XLOOKUP($C286,[1]Athletes!$A$2:$A$501,[1]Athletes!$D$2:$D$501)</f>
        <v>Isolde MC EVOY</v>
      </c>
      <c r="E286" t="str">
        <f>_xlfn.XLOOKUP($C286,[1]Athletes!$A$2:$A$501,[1]Athletes!$F$2:$F$501)</f>
        <v>Dundalk St. Gerards A.C.</v>
      </c>
      <c r="F286" t="str">
        <f>_xlfn.XLOOKUP($C286,[1]Athletes!$A$2:$A$501,[1]Athletes!$G$2:$G$501)</f>
        <v>Under 16</v>
      </c>
      <c r="J286" s="1">
        <v>2</v>
      </c>
      <c r="L286">
        <f>_xlfn.XLOOKUP($K286,[1]Athletes!$A$2:$A$501,[1]Athletes!$D$2:$D$501)</f>
        <v>0</v>
      </c>
      <c r="M286">
        <f>_xlfn.XLOOKUP($K286,[1]Athletes!$A$2:$A$501,[1]Athletes!$F$2:$F$501)</f>
        <v>0</v>
      </c>
      <c r="N286">
        <f>_xlfn.XLOOKUP($K286,[1]Athletes!$A$2:$A$501,[1]Athletes!$G$2:$G$501)</f>
        <v>0</v>
      </c>
    </row>
    <row r="287" spans="2:16" x14ac:dyDescent="0.25">
      <c r="B287" s="1">
        <v>3</v>
      </c>
      <c r="C287" s="1">
        <v>13</v>
      </c>
      <c r="D287" t="str">
        <f>_xlfn.XLOOKUP($C287,[1]Athletes!$A$2:$A$501,[1]Athletes!$D$2:$D$501)</f>
        <v>Chloe HANLEY</v>
      </c>
      <c r="E287" t="str">
        <f>_xlfn.XLOOKUP($C287,[1]Athletes!$A$2:$A$501,[1]Athletes!$F$2:$F$501)</f>
        <v>Ace Athletics Club</v>
      </c>
      <c r="F287" t="str">
        <f>_xlfn.XLOOKUP($C287,[1]Athletes!$A$2:$A$501,[1]Athletes!$G$2:$G$501)</f>
        <v>Under 16</v>
      </c>
      <c r="J287" s="1">
        <v>3</v>
      </c>
      <c r="L287">
        <f>_xlfn.XLOOKUP($K287,[1]Athletes!$A$2:$A$501,[1]Athletes!$D$2:$D$501)</f>
        <v>0</v>
      </c>
      <c r="M287">
        <f>_xlfn.XLOOKUP($K287,[1]Athletes!$A$2:$A$501,[1]Athletes!$F$2:$F$501)</f>
        <v>0</v>
      </c>
      <c r="N287">
        <f>_xlfn.XLOOKUP($K287,[1]Athletes!$A$2:$A$501,[1]Athletes!$G$2:$G$501)</f>
        <v>0</v>
      </c>
    </row>
    <row r="288" spans="2:16" x14ac:dyDescent="0.25">
      <c r="B288" s="1">
        <v>4</v>
      </c>
      <c r="C288" s="1">
        <v>107</v>
      </c>
      <c r="D288" t="str">
        <f>_xlfn.XLOOKUP($C288,[1]Athletes!$A$2:$A$501,[1]Athletes!$D$2:$D$501)</f>
        <v>Rebecca HEADING</v>
      </c>
      <c r="E288" t="str">
        <f>_xlfn.XLOOKUP($C288,[1]Athletes!$A$2:$A$501,[1]Athletes!$F$2:$F$501)</f>
        <v>Boyne A.C.</v>
      </c>
      <c r="F288" t="str">
        <f>_xlfn.XLOOKUP($C288,[1]Athletes!$A$2:$A$501,[1]Athletes!$G$2:$G$501)</f>
        <v>Under 16</v>
      </c>
      <c r="J288" s="1">
        <v>4</v>
      </c>
      <c r="L288">
        <f>_xlfn.XLOOKUP($K288,[1]Athletes!$A$2:$A$501,[1]Athletes!$D$2:$D$501)</f>
        <v>0</v>
      </c>
      <c r="M288">
        <f>_xlfn.XLOOKUP($K288,[1]Athletes!$A$2:$A$501,[1]Athletes!$F$2:$F$501)</f>
        <v>0</v>
      </c>
      <c r="N288">
        <f>_xlfn.XLOOKUP($K288,[1]Athletes!$A$2:$A$501,[1]Athletes!$G$2:$G$501)</f>
        <v>0</v>
      </c>
    </row>
    <row r="290" spans="2:16" x14ac:dyDescent="0.25">
      <c r="B290" s="10" t="s">
        <v>68</v>
      </c>
      <c r="C290" s="10"/>
      <c r="D290" s="10"/>
      <c r="E290" s="10"/>
      <c r="F290" s="10"/>
      <c r="G290" s="10"/>
      <c r="H290" s="10"/>
      <c r="J290" s="10" t="s">
        <v>71</v>
      </c>
      <c r="K290" s="10"/>
      <c r="L290" s="10"/>
      <c r="M290" s="10"/>
      <c r="N290" s="10"/>
      <c r="O290" s="10"/>
      <c r="P290" s="10"/>
    </row>
    <row r="291" spans="2:16" x14ac:dyDescent="0.25">
      <c r="B291" s="1" t="s">
        <v>0</v>
      </c>
      <c r="C291" s="1" t="s">
        <v>1</v>
      </c>
      <c r="D291" t="s">
        <v>2</v>
      </c>
      <c r="E291" t="s">
        <v>3</v>
      </c>
      <c r="G291" t="s">
        <v>4</v>
      </c>
      <c r="H291" t="s">
        <v>5</v>
      </c>
      <c r="J291" s="1" t="s">
        <v>0</v>
      </c>
      <c r="K291" s="1" t="s">
        <v>1</v>
      </c>
      <c r="L291" t="s">
        <v>2</v>
      </c>
      <c r="M291" t="s">
        <v>3</v>
      </c>
      <c r="N291" t="s">
        <v>8</v>
      </c>
      <c r="O291" t="s">
        <v>4</v>
      </c>
      <c r="P291" t="s">
        <v>5</v>
      </c>
    </row>
    <row r="292" spans="2:16" x14ac:dyDescent="0.25">
      <c r="B292" s="1">
        <v>1</v>
      </c>
      <c r="C292" s="1">
        <v>6</v>
      </c>
      <c r="D292" t="str">
        <f>_xlfn.XLOOKUP($C292,[1]Athletes!$A$2:$A$501,[1]Athletes!$D$2:$D$501," ")</f>
        <v>Kate CULHANE</v>
      </c>
      <c r="E292" t="str">
        <f>_xlfn.XLOOKUP($C292,[1]Athletes!$A$2:$A$501,[1]Athletes!$F$2:$F$501)</f>
        <v>Ace Athletics Club</v>
      </c>
      <c r="F292" t="str">
        <f>_xlfn.XLOOKUP($C292,[1]Athletes!$A$2:$A$501,[1]Athletes!$G$2:$G$501)</f>
        <v>Under 16</v>
      </c>
      <c r="J292" s="1">
        <v>1</v>
      </c>
      <c r="L292">
        <f>_xlfn.XLOOKUP($K292,[1]Athletes!$A$2:$A$501,[1]Athletes!$D$2:$D$501)</f>
        <v>0</v>
      </c>
      <c r="M292">
        <f>_xlfn.XLOOKUP($K292,[1]Athletes!$A$2:$A$501,[1]Athletes!$F$2:$F$501)</f>
        <v>0</v>
      </c>
      <c r="N292">
        <f>_xlfn.XLOOKUP($K292,[1]Athletes!$A$2:$A$501,[1]Athletes!$G$2:$G$501)</f>
        <v>0</v>
      </c>
    </row>
    <row r="293" spans="2:16" x14ac:dyDescent="0.25">
      <c r="B293" s="1">
        <v>2</v>
      </c>
      <c r="C293" s="1">
        <v>248</v>
      </c>
      <c r="D293" t="str">
        <f>_xlfn.XLOOKUP($C293,[1]Athletes!$A$2:$A$501,[1]Athletes!$D$2:$D$501)</f>
        <v>Doireann CONLON</v>
      </c>
      <c r="E293" t="str">
        <f>_xlfn.XLOOKUP($C293,[1]Athletes!$A$2:$A$501,[1]Athletes!$F$2:$F$501)</f>
        <v>Dundalk St. Gerards A.C.</v>
      </c>
      <c r="F293" t="str">
        <f>_xlfn.XLOOKUP($C293,[1]Athletes!$A$2:$A$501,[1]Athletes!$G$2:$G$501)</f>
        <v>Under 16</v>
      </c>
      <c r="J293" s="1">
        <v>2</v>
      </c>
      <c r="L293">
        <f>_xlfn.XLOOKUP($K293,[1]Athletes!$A$2:$A$501,[1]Athletes!$D$2:$D$501)</f>
        <v>0</v>
      </c>
      <c r="M293">
        <f>_xlfn.XLOOKUP($K293,[1]Athletes!$A$2:$A$501,[1]Athletes!$F$2:$F$501)</f>
        <v>0</v>
      </c>
      <c r="N293">
        <f>_xlfn.XLOOKUP($K293,[1]Athletes!$A$2:$A$501,[1]Athletes!$G$2:$G$501)</f>
        <v>0</v>
      </c>
    </row>
    <row r="294" spans="2:16" x14ac:dyDescent="0.25">
      <c r="B294" s="1">
        <v>3</v>
      </c>
      <c r="C294" s="1">
        <v>123</v>
      </c>
      <c r="D294" t="str">
        <f>_xlfn.XLOOKUP($C294,[1]Athletes!$A$2:$A$501,[1]Athletes!$D$2:$D$501)</f>
        <v>Áimee RICE</v>
      </c>
      <c r="E294" t="str">
        <f>_xlfn.XLOOKUP($C294,[1]Athletes!$A$2:$A$501,[1]Athletes!$F$2:$F$501)</f>
        <v>Boyne A.C.</v>
      </c>
      <c r="F294" t="str">
        <f>_xlfn.XLOOKUP($C294,[1]Athletes!$A$2:$A$501,[1]Athletes!$G$2:$G$501)</f>
        <v>Under 16</v>
      </c>
      <c r="J294" s="1">
        <v>3</v>
      </c>
      <c r="L294">
        <f>_xlfn.XLOOKUP($K294,[1]Athletes!$A$2:$A$501,[1]Athletes!$D$2:$D$501)</f>
        <v>0</v>
      </c>
      <c r="M294">
        <f>_xlfn.XLOOKUP($K294,[1]Athletes!$A$2:$A$501,[1]Athletes!$F$2:$F$501)</f>
        <v>0</v>
      </c>
      <c r="N294">
        <f>_xlfn.XLOOKUP($K294,[1]Athletes!$A$2:$A$501,[1]Athletes!$G$2:$G$501)</f>
        <v>0</v>
      </c>
    </row>
    <row r="295" spans="2:16" x14ac:dyDescent="0.25">
      <c r="B295" s="1">
        <v>4</v>
      </c>
      <c r="C295" s="1">
        <v>383</v>
      </c>
      <c r="D295" t="str">
        <f>_xlfn.XLOOKUP($C295,[1]Athletes!$A$2:$A$501,[1]Athletes!$D$2:$D$501)</f>
        <v>Katie MC COURT MEADE</v>
      </c>
      <c r="E295" t="str">
        <f>_xlfn.XLOOKUP($C295,[1]Athletes!$A$2:$A$501,[1]Athletes!$F$2:$F$501)</f>
        <v>Glenmore A.C.</v>
      </c>
      <c r="F295" t="str">
        <f>_xlfn.XLOOKUP($C295,[1]Athletes!$A$2:$A$501,[1]Athletes!$G$2:$G$501)</f>
        <v>Under 16</v>
      </c>
      <c r="J295" s="1">
        <v>4</v>
      </c>
      <c r="L295">
        <f>_xlfn.XLOOKUP($K295,[1]Athletes!$A$2:$A$501,[1]Athletes!$D$2:$D$501)</f>
        <v>0</v>
      </c>
      <c r="M295">
        <f>_xlfn.XLOOKUP($K295,[1]Athletes!$A$2:$A$501,[1]Athletes!$F$2:$F$501)</f>
        <v>0</v>
      </c>
      <c r="N295">
        <f>_xlfn.XLOOKUP($K295,[1]Athletes!$A$2:$A$501,[1]Athletes!$G$2:$G$501)</f>
        <v>0</v>
      </c>
    </row>
    <row r="298" spans="2:16" x14ac:dyDescent="0.25">
      <c r="B298" s="10" t="s">
        <v>69</v>
      </c>
      <c r="C298" s="10"/>
      <c r="D298" s="10"/>
      <c r="E298" s="10"/>
      <c r="F298" s="10"/>
      <c r="G298" s="10"/>
      <c r="H298" s="10"/>
      <c r="J298" s="10" t="s">
        <v>70</v>
      </c>
      <c r="K298" s="10"/>
      <c r="L298" s="10"/>
      <c r="M298" s="10"/>
      <c r="N298" s="10"/>
      <c r="O298" s="10"/>
      <c r="P298" s="10"/>
    </row>
    <row r="299" spans="2:16" x14ac:dyDescent="0.25">
      <c r="B299" s="1" t="s">
        <v>0</v>
      </c>
      <c r="C299" s="1" t="s">
        <v>1</v>
      </c>
      <c r="D299" t="s">
        <v>2</v>
      </c>
      <c r="E299" t="s">
        <v>3</v>
      </c>
      <c r="G299" t="s">
        <v>4</v>
      </c>
      <c r="H299" t="s">
        <v>5</v>
      </c>
      <c r="J299" s="1" t="s">
        <v>0</v>
      </c>
      <c r="K299" s="1" t="s">
        <v>1</v>
      </c>
      <c r="L299" t="s">
        <v>2</v>
      </c>
      <c r="M299" t="s">
        <v>3</v>
      </c>
      <c r="N299" t="s">
        <v>8</v>
      </c>
      <c r="O299" t="s">
        <v>4</v>
      </c>
      <c r="P299" t="s">
        <v>5</v>
      </c>
    </row>
    <row r="300" spans="2:16" x14ac:dyDescent="0.25">
      <c r="B300" s="1">
        <v>1</v>
      </c>
      <c r="C300" s="1">
        <v>169</v>
      </c>
      <c r="D300" t="str">
        <f>_xlfn.XLOOKUP($C300,[1]Athletes!$A$2:$A$501,[1]Athletes!$D$2:$D$501)</f>
        <v>Lilli mai COADE</v>
      </c>
      <c r="E300" t="str">
        <f>_xlfn.XLOOKUP($C300,[1]Athletes!$A$2:$A$501,[1]Athletes!$F$2:$F$501)</f>
        <v>Drogheda and District A.C.</v>
      </c>
      <c r="F300" t="str">
        <f>_xlfn.XLOOKUP($C300,[1]Athletes!$A$2:$A$501,[1]Athletes!$G$2:$G$501)</f>
        <v>Under 16</v>
      </c>
      <c r="J300" s="1">
        <v>1</v>
      </c>
      <c r="K300" s="1">
        <v>147</v>
      </c>
      <c r="L300" t="str">
        <f>_xlfn.XLOOKUP($K300,[1]Athletes!$A$2:$A$501,[1]Athletes!$D$2:$D$501)</f>
        <v>Ledley KING ABOR</v>
      </c>
      <c r="M300" t="str">
        <f>_xlfn.XLOOKUP($K300,[1]Athletes!$A$2:$A$501,[1]Athletes!$F$2:$F$501)</f>
        <v>Boyne A.C.</v>
      </c>
      <c r="N300" t="str">
        <f>_xlfn.XLOOKUP($K300,[1]Athletes!$A$2:$A$501,[1]Athletes!$G$2:$G$501)</f>
        <v>Under 16</v>
      </c>
    </row>
    <row r="301" spans="2:16" x14ac:dyDescent="0.25">
      <c r="B301" s="1">
        <v>2</v>
      </c>
      <c r="C301" s="1">
        <v>6</v>
      </c>
      <c r="D301" t="str">
        <f>_xlfn.XLOOKUP($C301,[1]Athletes!$A$2:$A$501,[1]Athletes!$D$2:$D$501)</f>
        <v>Kate CULHANE</v>
      </c>
      <c r="E301" t="str">
        <f>_xlfn.XLOOKUP($C301,[1]Athletes!$A$2:$A$501,[1]Athletes!$F$2:$F$501)</f>
        <v>Ace Athletics Club</v>
      </c>
      <c r="F301" t="str">
        <f>_xlfn.XLOOKUP($C301,[1]Athletes!$A$2:$A$501,[1]Athletes!$G$2:$G$501)</f>
        <v>Under 16</v>
      </c>
      <c r="J301" s="1">
        <v>2</v>
      </c>
      <c r="K301" s="1">
        <v>397</v>
      </c>
      <c r="L301" t="str">
        <f>_xlfn.XLOOKUP($K301,[1]Athletes!$A$2:$A$501,[1]Athletes!$D$2:$D$501)</f>
        <v>Marc BYRNE</v>
      </c>
      <c r="M301" t="str">
        <f>_xlfn.XLOOKUP($K301,[1]Athletes!$A$2:$A$501,[1]Athletes!$F$2:$F$501)</f>
        <v>Glenmore A.C.</v>
      </c>
      <c r="N301" t="str">
        <f>_xlfn.XLOOKUP($K301,[1]Athletes!$A$2:$A$501,[1]Athletes!$G$2:$G$501)</f>
        <v>Under 16</v>
      </c>
    </row>
    <row r="302" spans="2:16" x14ac:dyDescent="0.25">
      <c r="B302" s="1">
        <v>3</v>
      </c>
      <c r="C302" s="1">
        <v>266</v>
      </c>
      <c r="D302" t="str">
        <f>_xlfn.XLOOKUP($C302,[1]Athletes!$A$2:$A$501,[1]Athletes!$D$2:$D$501)</f>
        <v>Isolde MC EVOY</v>
      </c>
      <c r="E302" t="str">
        <f>_xlfn.XLOOKUP($C302,[1]Athletes!$A$2:$A$501,[1]Athletes!$F$2:$F$501)</f>
        <v>Dundalk St. Gerards A.C.</v>
      </c>
      <c r="F302" t="str">
        <f>_xlfn.XLOOKUP($C302,[1]Athletes!$A$2:$A$501,[1]Athletes!$G$2:$G$501)</f>
        <v>Under 16</v>
      </c>
      <c r="J302" s="1">
        <v>3</v>
      </c>
      <c r="K302" s="1">
        <v>93</v>
      </c>
      <c r="L302" t="str">
        <f>_xlfn.XLOOKUP($K302,[1]Athletes!$A$2:$A$501,[1]Athletes!$D$2:$D$501)</f>
        <v>Dillon ROWLAND</v>
      </c>
      <c r="M302" t="str">
        <f>_xlfn.XLOOKUP($K302,[1]Athletes!$A$2:$A$501,[1]Athletes!$F$2:$F$501)</f>
        <v>Blackrock (Louth) A.C.</v>
      </c>
      <c r="N302" t="str">
        <f>_xlfn.XLOOKUP($K302,[1]Athletes!$A$2:$A$501,[1]Athletes!$G$2:$G$501)</f>
        <v>Under 16</v>
      </c>
    </row>
    <row r="303" spans="2:16" x14ac:dyDescent="0.25">
      <c r="B303" s="1">
        <v>4</v>
      </c>
      <c r="C303" s="1">
        <v>248</v>
      </c>
      <c r="D303" t="str">
        <f>_xlfn.XLOOKUP($C303,[1]Athletes!$A$2:$A$501,[1]Athletes!$D$2:$D$501)</f>
        <v>Doireann CONLON</v>
      </c>
      <c r="E303" t="str">
        <f>_xlfn.XLOOKUP($C303,[1]Athletes!$A$2:$A$501,[1]Athletes!$F$2:$F$501)</f>
        <v>Dundalk St. Gerards A.C.</v>
      </c>
      <c r="F303" t="str">
        <f>_xlfn.XLOOKUP($C303,[1]Athletes!$A$2:$A$501,[1]Athletes!$G$2:$G$501)</f>
        <v>Under 16</v>
      </c>
      <c r="J303" s="1">
        <v>4</v>
      </c>
      <c r="K303" s="1">
        <v>225</v>
      </c>
      <c r="L303" t="str">
        <f>_xlfn.XLOOKUP($K303,[1]Athletes!$A$2:$A$501,[1]Athletes!$D$2:$D$501)</f>
        <v>Cillian MURPHY</v>
      </c>
      <c r="M303" t="str">
        <f>_xlfn.XLOOKUP($K303,[1]Athletes!$A$2:$A$501,[1]Athletes!$F$2:$F$501)</f>
        <v>Drogheda and District A.C.</v>
      </c>
      <c r="N303" t="str">
        <f>_xlfn.XLOOKUP($K303,[1]Athletes!$A$2:$A$501,[1]Athletes!$G$2:$G$501)</f>
        <v>Under 16</v>
      </c>
    </row>
    <row r="305" spans="2:16" x14ac:dyDescent="0.25">
      <c r="B305" s="4"/>
      <c r="C305" s="3"/>
      <c r="D305" s="4"/>
      <c r="E305" s="4"/>
      <c r="F305" s="4"/>
      <c r="G305" s="4"/>
      <c r="H305" s="4"/>
      <c r="I305" s="4"/>
      <c r="J305" s="4"/>
      <c r="K305" s="3"/>
      <c r="L305" s="4"/>
      <c r="M305" s="4"/>
      <c r="N305" s="4"/>
      <c r="O305" s="4"/>
      <c r="P305" s="4"/>
    </row>
    <row r="307" spans="2:16" x14ac:dyDescent="0.25">
      <c r="B307" s="10" t="s">
        <v>73</v>
      </c>
      <c r="C307" s="10"/>
      <c r="D307" s="10"/>
      <c r="E307" s="10"/>
      <c r="F307" s="10"/>
      <c r="G307" s="10"/>
      <c r="H307" s="10"/>
      <c r="J307" s="10" t="s">
        <v>74</v>
      </c>
      <c r="K307" s="10"/>
      <c r="L307" s="10"/>
      <c r="M307" s="10"/>
      <c r="N307" s="10"/>
      <c r="O307" s="10"/>
      <c r="P307" s="10"/>
    </row>
    <row r="308" spans="2:16" x14ac:dyDescent="0.25">
      <c r="B308" s="1" t="s">
        <v>0</v>
      </c>
      <c r="C308" s="1" t="s">
        <v>1</v>
      </c>
      <c r="D308" t="s">
        <v>2</v>
      </c>
      <c r="E308" t="s">
        <v>3</v>
      </c>
      <c r="G308" t="s">
        <v>4</v>
      </c>
      <c r="H308" t="s">
        <v>5</v>
      </c>
      <c r="J308" s="1" t="s">
        <v>0</v>
      </c>
      <c r="K308" s="1" t="s">
        <v>1</v>
      </c>
      <c r="L308" t="s">
        <v>2</v>
      </c>
      <c r="M308" t="s">
        <v>3</v>
      </c>
      <c r="N308" t="s">
        <v>8</v>
      </c>
      <c r="O308" t="s">
        <v>4</v>
      </c>
      <c r="P308" t="s">
        <v>5</v>
      </c>
    </row>
    <row r="309" spans="2:16" x14ac:dyDescent="0.25">
      <c r="B309" s="1">
        <v>1</v>
      </c>
      <c r="C309" s="1">
        <v>279</v>
      </c>
      <c r="D309" t="str">
        <f>_xlfn.XLOOKUP($C309,[1]Athletes!$A$2:$A$501,[1]Athletes!$D$2:$D$501)</f>
        <v>Enya SILKENA</v>
      </c>
      <c r="E309" t="str">
        <f>_xlfn.XLOOKUP($C309,[1]Athletes!$A$2:$A$501,[1]Athletes!$F$2:$F$501)</f>
        <v>Dundalk St. Gerards A.C.</v>
      </c>
      <c r="F309" t="str">
        <f>_xlfn.XLOOKUP($C309,[1]Athletes!$A$2:$A$501,[1]Athletes!$G$2:$G$501)</f>
        <v>Under 17</v>
      </c>
      <c r="J309" s="1">
        <v>1</v>
      </c>
      <c r="K309" s="1">
        <v>238</v>
      </c>
      <c r="L309" t="str">
        <f>_xlfn.XLOOKUP($K309,[1]Athletes!$A$2:$A$501,[1]Athletes!$D$2:$D$501)</f>
        <v>Stevie WONG</v>
      </c>
      <c r="M309" t="str">
        <f>_xlfn.XLOOKUP($K309,[1]Athletes!$A$2:$A$501,[1]Athletes!$F$2:$F$501)</f>
        <v>Drogheda and District A.C.</v>
      </c>
      <c r="N309" t="str">
        <f>_xlfn.XLOOKUP($K309,[1]Athletes!$A$2:$A$501,[1]Athletes!$G$2:$G$501)</f>
        <v>Under 17</v>
      </c>
    </row>
    <row r="310" spans="2:16" x14ac:dyDescent="0.25">
      <c r="B310" s="1">
        <v>2</v>
      </c>
      <c r="C310" s="1">
        <v>5</v>
      </c>
      <c r="D310" t="str">
        <f>_xlfn.XLOOKUP($C310,[1]Athletes!$A$2:$A$501,[1]Athletes!$D$2:$D$501)</f>
        <v>Eimear COONEY</v>
      </c>
      <c r="E310" t="str">
        <f>_xlfn.XLOOKUP($C310,[1]Athletes!$A$2:$A$501,[1]Athletes!$F$2:$F$501)</f>
        <v>Ace Athletics Club</v>
      </c>
      <c r="F310" t="str">
        <f>_xlfn.XLOOKUP($C310,[1]Athletes!$A$2:$A$501,[1]Athletes!$G$2:$G$501)</f>
        <v>Under 17</v>
      </c>
      <c r="J310" s="1">
        <v>2</v>
      </c>
      <c r="K310" s="1">
        <v>79</v>
      </c>
      <c r="L310" t="str">
        <f>_xlfn.XLOOKUP($K310,[1]Athletes!$A$2:$A$501,[1]Athletes!$D$2:$D$501)</f>
        <v>Charlie SANDS</v>
      </c>
      <c r="M310" t="str">
        <f>_xlfn.XLOOKUP($K310,[1]Athletes!$A$2:$A$501,[1]Athletes!$F$2:$F$501)</f>
        <v>Ardee and District A.C.</v>
      </c>
      <c r="N310" t="str">
        <f>_xlfn.XLOOKUP($K310,[1]Athletes!$A$2:$A$501,[1]Athletes!$G$2:$G$501)</f>
        <v>Under 17</v>
      </c>
    </row>
    <row r="311" spans="2:16" x14ac:dyDescent="0.25">
      <c r="B311" s="1">
        <v>3</v>
      </c>
      <c r="C311" s="1">
        <v>162</v>
      </c>
      <c r="D311" t="str">
        <f>_xlfn.XLOOKUP($C311,[1]Athletes!$A$2:$A$501,[1]Athletes!$D$2:$D$501)</f>
        <v>Daniella ADEBOLA</v>
      </c>
      <c r="E311" t="str">
        <f>_xlfn.XLOOKUP($C311,[1]Athletes!$A$2:$A$501,[1]Athletes!$F$2:$F$501)</f>
        <v>Drogheda and District A.C.</v>
      </c>
      <c r="F311" t="str">
        <f>_xlfn.XLOOKUP($C311,[1]Athletes!$A$2:$A$501,[1]Athletes!$G$2:$G$501)</f>
        <v>Under 17</v>
      </c>
      <c r="J311" s="1">
        <v>3</v>
      </c>
      <c r="K311" s="1">
        <v>237</v>
      </c>
      <c r="L311" t="str">
        <f>_xlfn.XLOOKUP($K311,[1]Athletes!$A$2:$A$501,[1]Athletes!$D$2:$D$501)</f>
        <v>Bence WALLNER</v>
      </c>
      <c r="M311" t="str">
        <f>_xlfn.XLOOKUP($K311,[1]Athletes!$A$2:$A$501,[1]Athletes!$F$2:$F$501)</f>
        <v>Drogheda and District A.C.</v>
      </c>
      <c r="N311" t="str">
        <f>_xlfn.XLOOKUP($K311,[1]Athletes!$A$2:$A$501,[1]Athletes!$G$2:$G$501)</f>
        <v>Under 17</v>
      </c>
    </row>
    <row r="312" spans="2:16" x14ac:dyDescent="0.25">
      <c r="B312" s="1">
        <v>4</v>
      </c>
      <c r="C312" s="1">
        <v>173</v>
      </c>
      <c r="D312" t="str">
        <f>_xlfn.XLOOKUP($C312,[1]Athletes!$A$2:$A$501,[1]Athletes!$D$2:$D$501)</f>
        <v>Sofia DRAKOULAKI</v>
      </c>
      <c r="E312" t="str">
        <f>_xlfn.XLOOKUP($C312,[1]Athletes!$A$2:$A$501,[1]Athletes!$F$2:$F$501)</f>
        <v>Drogheda and District A.C.</v>
      </c>
      <c r="F312" t="str">
        <f>_xlfn.XLOOKUP($C312,[1]Athletes!$A$2:$A$501,[1]Athletes!$G$2:$G$501)</f>
        <v>Under 17</v>
      </c>
      <c r="J312" s="1">
        <v>4</v>
      </c>
      <c r="K312" s="1">
        <v>34</v>
      </c>
      <c r="L312" t="str">
        <f>_xlfn.XLOOKUP($K312,[1]Athletes!$A$2:$A$501,[1]Athletes!$D$2:$D$501)</f>
        <v>Oisin LYNCH</v>
      </c>
      <c r="M312" t="str">
        <f>_xlfn.XLOOKUP($K312,[1]Athletes!$A$2:$A$501,[1]Athletes!$F$2:$F$501)</f>
        <v>Ace Athletics Club</v>
      </c>
      <c r="N312" t="str">
        <f>_xlfn.XLOOKUP($K312,[1]Athletes!$A$2:$A$501,[1]Athletes!$G$2:$G$501)</f>
        <v>Under 17</v>
      </c>
    </row>
    <row r="316" spans="2:16" x14ac:dyDescent="0.25">
      <c r="B316" s="4"/>
      <c r="C316" s="3"/>
      <c r="D316" s="4"/>
      <c r="E316" s="4"/>
      <c r="F316" s="4"/>
      <c r="G316" s="4"/>
      <c r="H316" s="4"/>
      <c r="I316" s="4"/>
      <c r="J316" s="4"/>
      <c r="K316" s="3"/>
      <c r="L316" s="4"/>
      <c r="M316" s="4"/>
      <c r="N316" s="4"/>
      <c r="O316" s="4"/>
      <c r="P316" s="4"/>
    </row>
    <row r="319" spans="2:16" x14ac:dyDescent="0.25">
      <c r="B319" s="10" t="s">
        <v>75</v>
      </c>
      <c r="C319" s="10"/>
      <c r="D319" s="10"/>
      <c r="E319" s="10"/>
      <c r="F319" s="10"/>
      <c r="G319" s="10"/>
      <c r="H319" s="10"/>
      <c r="J319" s="10" t="s">
        <v>76</v>
      </c>
      <c r="K319" s="10"/>
      <c r="L319" s="10"/>
      <c r="M319" s="10"/>
      <c r="N319" s="10"/>
      <c r="O319" s="10"/>
      <c r="P319" s="10"/>
    </row>
    <row r="320" spans="2:16" x14ac:dyDescent="0.25">
      <c r="B320" s="1" t="s">
        <v>0</v>
      </c>
      <c r="C320" s="1" t="s">
        <v>1</v>
      </c>
      <c r="D320" t="s">
        <v>2</v>
      </c>
      <c r="E320" t="s">
        <v>3</v>
      </c>
      <c r="G320" t="s">
        <v>4</v>
      </c>
      <c r="H320" t="s">
        <v>5</v>
      </c>
      <c r="J320" s="1" t="s">
        <v>0</v>
      </c>
      <c r="K320" s="1" t="s">
        <v>1</v>
      </c>
      <c r="L320" t="s">
        <v>2</v>
      </c>
      <c r="M320" t="s">
        <v>3</v>
      </c>
      <c r="N320" t="s">
        <v>8</v>
      </c>
      <c r="O320" t="s">
        <v>4</v>
      </c>
      <c r="P320" t="s">
        <v>5</v>
      </c>
    </row>
    <row r="321" spans="2:16" x14ac:dyDescent="0.25">
      <c r="B321" s="1">
        <v>1</v>
      </c>
      <c r="C321" s="1">
        <v>112</v>
      </c>
      <c r="D321" t="str">
        <f>_xlfn.XLOOKUP($C321,[1]Athletes!$A$2:$A$501,[1]Athletes!$D$2:$D$501)</f>
        <v>Nina farida KING ABOR</v>
      </c>
      <c r="E321" t="str">
        <f>_xlfn.XLOOKUP($C321,[1]Athletes!$A$2:$A$501,[1]Athletes!$F$2:$F$501)</f>
        <v>Boyne A.C.</v>
      </c>
      <c r="F321" t="str">
        <f>_xlfn.XLOOKUP($C321,[1]Athletes!$A$2:$A$501,[1]Athletes!$G$2:$G$501)</f>
        <v>Under 18</v>
      </c>
      <c r="J321" s="1">
        <v>1</v>
      </c>
      <c r="K321" s="1">
        <v>135</v>
      </c>
      <c r="L321" t="str">
        <f>_xlfn.XLOOKUP($K321,[1]Athletes!$A$2:$A$501,[1]Athletes!$D$2:$D$501)</f>
        <v>Jack DEVITT</v>
      </c>
      <c r="M321" t="str">
        <f>_xlfn.XLOOKUP($K321,[1]Athletes!$A$2:$A$501,[1]Athletes!$F$2:$F$501)</f>
        <v>Boyne A.C.</v>
      </c>
      <c r="N321" t="str">
        <f>_xlfn.XLOOKUP($K321,[1]Athletes!$A$2:$A$501,[1]Athletes!$G$2:$G$501)</f>
        <v>Under 18</v>
      </c>
    </row>
    <row r="322" spans="2:16" x14ac:dyDescent="0.25">
      <c r="B322" s="1">
        <v>2</v>
      </c>
      <c r="C322" s="1">
        <v>185</v>
      </c>
      <c r="D322" t="str">
        <f>_xlfn.XLOOKUP($C322,[1]Athletes!$A$2:$A$501,[1]Athletes!$D$2:$D$501)</f>
        <v>Sophie KINSELLA</v>
      </c>
      <c r="E322" t="str">
        <f>_xlfn.XLOOKUP($C322,[1]Athletes!$A$2:$A$501,[1]Athletes!$F$2:$F$501)</f>
        <v>Drogheda and District A.C.</v>
      </c>
      <c r="F322" t="str">
        <f>_xlfn.XLOOKUP($C322,[1]Athletes!$A$2:$A$501,[1]Athletes!$G$2:$G$501)</f>
        <v>Under 18</v>
      </c>
      <c r="J322" s="1">
        <v>2</v>
      </c>
      <c r="K322" s="1">
        <v>47</v>
      </c>
      <c r="L322" t="str">
        <f>_xlfn.XLOOKUP($K322,[1]Athletes!$A$2:$A$501,[1]Athletes!$D$2:$D$501)</f>
        <v>Adam RUSSELL</v>
      </c>
      <c r="M322" t="str">
        <f>_xlfn.XLOOKUP($K322,[1]Athletes!$A$2:$A$501,[1]Athletes!$F$2:$F$501)</f>
        <v>Ace Athletics Club</v>
      </c>
      <c r="N322" t="str">
        <f>_xlfn.XLOOKUP($K322,[1]Athletes!$A$2:$A$501,[1]Athletes!$G$2:$G$501)</f>
        <v>Under 19</v>
      </c>
    </row>
    <row r="323" spans="2:16" x14ac:dyDescent="0.25">
      <c r="B323" s="1">
        <v>3</v>
      </c>
      <c r="C323" s="1">
        <v>115</v>
      </c>
      <c r="D323" t="str">
        <f>_xlfn.XLOOKUP($C323,[1]Athletes!$A$2:$A$501,[1]Athletes!$D$2:$D$501)</f>
        <v>Hannah NEWMAN</v>
      </c>
      <c r="E323" t="str">
        <f>_xlfn.XLOOKUP($C323,[1]Athletes!$A$2:$A$501,[1]Athletes!$F$2:$F$501)</f>
        <v>Boyne A.C.</v>
      </c>
      <c r="F323" t="str">
        <f>_xlfn.XLOOKUP($C323,[1]Athletes!$A$2:$A$501,[1]Athletes!$G$2:$G$501)</f>
        <v>Under 18</v>
      </c>
      <c r="J323" s="1">
        <v>3</v>
      </c>
      <c r="K323" s="1">
        <v>319</v>
      </c>
      <c r="L323" t="str">
        <f>_xlfn.XLOOKUP($K323,[1]Athletes!$A$2:$A$501,[1]Athletes!$D$2:$D$501)</f>
        <v>Tiernan LENNON</v>
      </c>
      <c r="M323" t="str">
        <f>_xlfn.XLOOKUP($K323,[1]Athletes!$A$2:$A$501,[1]Athletes!$F$2:$F$501)</f>
        <v>Dundealgan A.C.</v>
      </c>
      <c r="N323" t="str">
        <f>_xlfn.XLOOKUP($K323,[1]Athletes!$A$2:$A$501,[1]Athletes!$G$2:$G$501)</f>
        <v>Under 18</v>
      </c>
    </row>
    <row r="324" spans="2:16" x14ac:dyDescent="0.25">
      <c r="B324" s="1"/>
      <c r="J324" s="1">
        <v>4</v>
      </c>
      <c r="K324" s="1">
        <v>157</v>
      </c>
      <c r="L324" t="str">
        <f>_xlfn.XLOOKUP($K324,[1]Athletes!$A$2:$A$501,[1]Athletes!$D$2:$D$501)</f>
        <v>Caomhin MC SHANE</v>
      </c>
      <c r="M324" t="str">
        <f>_xlfn.XLOOKUP($K324,[1]Athletes!$A$2:$A$501,[1]Athletes!$F$2:$F$501)</f>
        <v>Boyne A.C.</v>
      </c>
      <c r="N324" t="str">
        <f>_xlfn.XLOOKUP($K324,[1]Athletes!$A$2:$A$501,[1]Athletes!$G$2:$G$501)</f>
        <v>Under 18</v>
      </c>
    </row>
    <row r="327" spans="2:16" x14ac:dyDescent="0.25">
      <c r="B327" s="4"/>
      <c r="C327" s="3"/>
      <c r="D327" s="4"/>
      <c r="E327" s="4"/>
      <c r="F327" s="4"/>
      <c r="G327" s="4"/>
      <c r="H327" s="4"/>
      <c r="I327" s="4"/>
      <c r="J327" s="4"/>
      <c r="K327" s="3"/>
      <c r="L327" s="4"/>
      <c r="M327" s="4"/>
      <c r="N327" s="4"/>
      <c r="O327" s="4"/>
      <c r="P327" s="4"/>
    </row>
  </sheetData>
  <mergeCells count="73">
    <mergeCell ref="J39:P39"/>
    <mergeCell ref="J47:P47"/>
    <mergeCell ref="J55:P55"/>
    <mergeCell ref="B55:H55"/>
    <mergeCell ref="J16:P16"/>
    <mergeCell ref="J24:P24"/>
    <mergeCell ref="B47:H47"/>
    <mergeCell ref="B39:H39"/>
    <mergeCell ref="B32:H32"/>
    <mergeCell ref="B24:H24"/>
    <mergeCell ref="B16:H16"/>
    <mergeCell ref="B4:H4"/>
    <mergeCell ref="J4:P4"/>
    <mergeCell ref="B67:H67"/>
    <mergeCell ref="J67:P67"/>
    <mergeCell ref="B166:H166"/>
    <mergeCell ref="J166:P166"/>
    <mergeCell ref="B147:H147"/>
    <mergeCell ref="B140:H140"/>
    <mergeCell ref="B110:H110"/>
    <mergeCell ref="B117:H117"/>
    <mergeCell ref="B124:H124"/>
    <mergeCell ref="J132:P132"/>
    <mergeCell ref="B132:H132"/>
    <mergeCell ref="J124:P124"/>
    <mergeCell ref="J140:P140"/>
    <mergeCell ref="J147:P147"/>
    <mergeCell ref="B79:H79"/>
    <mergeCell ref="J79:P79"/>
    <mergeCell ref="B173:H173"/>
    <mergeCell ref="J173:P173"/>
    <mergeCell ref="B180:H180"/>
    <mergeCell ref="J180:P180"/>
    <mergeCell ref="B158:H158"/>
    <mergeCell ref="J158:P158"/>
    <mergeCell ref="B104:H104"/>
    <mergeCell ref="J104:P104"/>
    <mergeCell ref="B90:H90"/>
    <mergeCell ref="J90:P90"/>
    <mergeCell ref="B97:H97"/>
    <mergeCell ref="J97:P97"/>
    <mergeCell ref="B188:H188"/>
    <mergeCell ref="J188:P188"/>
    <mergeCell ref="B196:H196"/>
    <mergeCell ref="J196:P196"/>
    <mergeCell ref="B206:H206"/>
    <mergeCell ref="J206:P206"/>
    <mergeCell ref="B214:H214"/>
    <mergeCell ref="J214:P214"/>
    <mergeCell ref="B222:H222"/>
    <mergeCell ref="J222:P222"/>
    <mergeCell ref="B229:H229"/>
    <mergeCell ref="J229:P229"/>
    <mergeCell ref="B237:H237"/>
    <mergeCell ref="J237:P237"/>
    <mergeCell ref="B245:H245"/>
    <mergeCell ref="J245:P245"/>
    <mergeCell ref="B256:H256"/>
    <mergeCell ref="J256:P256"/>
    <mergeCell ref="B264:H264"/>
    <mergeCell ref="J264:P264"/>
    <mergeCell ref="B272:H272"/>
    <mergeCell ref="J272:P272"/>
    <mergeCell ref="B283:H283"/>
    <mergeCell ref="J283:P283"/>
    <mergeCell ref="B319:H319"/>
    <mergeCell ref="J319:P319"/>
    <mergeCell ref="B290:H290"/>
    <mergeCell ref="J290:P290"/>
    <mergeCell ref="B298:H298"/>
    <mergeCell ref="J298:P298"/>
    <mergeCell ref="B307:H307"/>
    <mergeCell ref="J307:P307"/>
  </mergeCells>
  <pageMargins left="0.7" right="0.7" top="0.75" bottom="0.75" header="0.3" footer="0.3"/>
  <pageSetup paperSize="9" scale="5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52BE-E0E5-C043-B43E-55AB373089F5}">
  <sheetPr>
    <pageSetUpPr fitToPage="1"/>
  </sheetPr>
  <dimension ref="B2:N254"/>
  <sheetViews>
    <sheetView workbookViewId="0"/>
  </sheetViews>
  <sheetFormatPr defaultColWidth="11" defaultRowHeight="15.75" x14ac:dyDescent="0.25"/>
  <cols>
    <col min="4" max="4" width="19" customWidth="1"/>
    <col min="6" max="6" width="17.625" customWidth="1"/>
    <col min="7" max="7" width="10.875" style="6"/>
    <col min="11" max="11" width="20.875" customWidth="1"/>
    <col min="12" max="12" width="15.375" customWidth="1"/>
    <col min="13" max="13" width="15.5" customWidth="1"/>
    <col min="14" max="14" width="10.875" style="6"/>
  </cols>
  <sheetData>
    <row r="2" spans="2:14" x14ac:dyDescent="0.25">
      <c r="B2" s="10" t="s">
        <v>77</v>
      </c>
      <c r="C2" s="10"/>
      <c r="D2" s="10"/>
      <c r="E2" s="10"/>
      <c r="F2" s="10"/>
      <c r="G2" s="10"/>
      <c r="I2" s="10" t="s">
        <v>78</v>
      </c>
      <c r="J2" s="10"/>
      <c r="K2" s="10"/>
      <c r="L2" s="10"/>
      <c r="M2" s="10"/>
      <c r="N2" s="10"/>
    </row>
    <row r="3" spans="2:14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s="6" t="s">
        <v>4</v>
      </c>
      <c r="I3" s="1" t="s">
        <v>0</v>
      </c>
      <c r="J3" s="1" t="s">
        <v>1</v>
      </c>
      <c r="K3" t="s">
        <v>2</v>
      </c>
      <c r="L3" t="s">
        <v>3</v>
      </c>
      <c r="M3" t="s">
        <v>8</v>
      </c>
      <c r="N3" s="6" t="s">
        <v>4</v>
      </c>
    </row>
    <row r="4" spans="2:14" x14ac:dyDescent="0.25">
      <c r="B4" s="1">
        <v>1</v>
      </c>
      <c r="C4" s="1">
        <v>385</v>
      </c>
      <c r="D4" t="str">
        <f>_xlfn.XLOOKUP($C4,[1]Athletes!$A$2:$A$501,[1]Athletes!$D$2:$D$501)</f>
        <v>Lily MC DONALD</v>
      </c>
      <c r="E4" t="str">
        <f>_xlfn.XLOOKUP($C4,[1]Athletes!$A$2:$A$501,[1]Athletes!$F$2:$F$501)</f>
        <v>Glenmore A.C.</v>
      </c>
      <c r="F4" t="str">
        <f>_xlfn.XLOOKUP($C4,[1]Athletes!$A$2:$A$501,[1]Athletes!$G$2:$G$501)</f>
        <v>Under 8</v>
      </c>
      <c r="I4" s="1">
        <v>1</v>
      </c>
      <c r="J4" s="1">
        <v>264</v>
      </c>
      <c r="K4" t="str">
        <f>_xlfn.XLOOKUP($J4,[1]Athletes!$A$2:$A$501,[1]Athletes!$D$2:$D$501)</f>
        <v>Caden KERRIGAN</v>
      </c>
      <c r="L4" t="str">
        <f>_xlfn.XLOOKUP($J4,[1]Athletes!$A$2:$A$501,[1]Athletes!$F$2:$F$501)</f>
        <v>Dundalk St. Gerards A.C.</v>
      </c>
      <c r="M4" t="str">
        <f>_xlfn.XLOOKUP($J4,[1]Athletes!$A$2:$A$501,[1]Athletes!$G$2:$G$501)</f>
        <v>Under 9</v>
      </c>
    </row>
    <row r="5" spans="2:14" x14ac:dyDescent="0.25">
      <c r="B5" s="1">
        <v>2</v>
      </c>
      <c r="C5" s="1">
        <v>51</v>
      </c>
      <c r="D5" t="str">
        <f>_xlfn.XLOOKUP($C5,[1]Athletes!$A$2:$A$501,[1]Athletes!$D$2:$D$501)</f>
        <v>Penny DARDIS</v>
      </c>
      <c r="E5" t="str">
        <f>_xlfn.XLOOKUP($C5,[1]Athletes!$A$2:$A$501,[1]Athletes!$F$2:$F$501)</f>
        <v>Ardee and District A.C.</v>
      </c>
      <c r="F5" t="str">
        <f>_xlfn.XLOOKUP($C5,[1]Athletes!$A$2:$A$501,[1]Athletes!$G$2:$G$501)</f>
        <v>Under 8</v>
      </c>
      <c r="I5" s="1">
        <v>1</v>
      </c>
      <c r="J5" s="1">
        <v>214</v>
      </c>
      <c r="K5" t="str">
        <f>_xlfn.XLOOKUP($J5,[1]Athletes!$A$2:$A$501,[1]Athletes!$D$2:$D$501)</f>
        <v>Dara JEIN</v>
      </c>
      <c r="L5" t="str">
        <f>_xlfn.XLOOKUP($J5,[1]Athletes!$A$2:$A$501,[1]Athletes!$F$2:$F$501)</f>
        <v>Drogheda and District A.C.</v>
      </c>
      <c r="M5" t="str">
        <f>_xlfn.XLOOKUP($J5,[1]Athletes!$A$2:$A$501,[1]Athletes!$G$2:$G$501)</f>
        <v>Under 8</v>
      </c>
      <c r="N5" s="6" t="s">
        <v>123</v>
      </c>
    </row>
    <row r="6" spans="2:14" x14ac:dyDescent="0.25">
      <c r="B6" s="1">
        <v>3</v>
      </c>
      <c r="C6" s="1">
        <v>105</v>
      </c>
      <c r="D6" t="str">
        <f>_xlfn.XLOOKUP($C6,[1]Athletes!$A$2:$A$501,[1]Athletes!$D$2:$D$501)</f>
        <v>Stella GOW</v>
      </c>
      <c r="E6" t="str">
        <f>_xlfn.XLOOKUP($C6,[1]Athletes!$A$2:$A$501,[1]Athletes!$F$2:$F$501)</f>
        <v>Boyne A.C.</v>
      </c>
      <c r="F6" t="str">
        <f>_xlfn.XLOOKUP($C6,[1]Athletes!$A$2:$A$501,[1]Athletes!$G$2:$G$501)</f>
        <v>Under 8</v>
      </c>
      <c r="I6" s="1">
        <v>3</v>
      </c>
      <c r="J6" s="1">
        <v>424</v>
      </c>
      <c r="K6" t="str">
        <f>_xlfn.XLOOKUP($J6,[1]Athletes!$A$2:$A$501,[1]Athletes!$D$2:$D$501)</f>
        <v>Cian O'REILLY</v>
      </c>
      <c r="L6" t="str">
        <f>_xlfn.XLOOKUP($J6,[1]Athletes!$A$2:$A$501,[1]Athletes!$F$2:$F$501)</f>
        <v>Glenmore A.C.</v>
      </c>
      <c r="M6" t="str">
        <f>_xlfn.XLOOKUP($J6,[1]Athletes!$A$2:$A$501,[1]Athletes!$G$2:$G$501)</f>
        <v>Under 8</v>
      </c>
    </row>
    <row r="7" spans="2:14" x14ac:dyDescent="0.25">
      <c r="B7" s="1">
        <v>4</v>
      </c>
      <c r="C7" s="1">
        <v>377</v>
      </c>
      <c r="D7" t="str">
        <f>_xlfn.XLOOKUP($C7,[1]Athletes!$A$2:$A$501,[1]Athletes!$D$2:$D$501)</f>
        <v>Chloe FINNEGAN</v>
      </c>
      <c r="E7" t="str">
        <f>_xlfn.XLOOKUP($C7,[1]Athletes!$A$2:$A$501,[1]Athletes!$F$2:$F$501)</f>
        <v>Glenmore A.C.</v>
      </c>
      <c r="F7" t="str">
        <f>_xlfn.XLOOKUP($C7,[1]Athletes!$A$2:$A$501,[1]Athletes!$G$2:$G$501)</f>
        <v>Under 8</v>
      </c>
      <c r="I7" s="1">
        <v>4</v>
      </c>
      <c r="J7" s="1">
        <v>310</v>
      </c>
      <c r="K7" t="str">
        <f>_xlfn.XLOOKUP($J7,[1]Athletes!$A$2:$A$501,[1]Athletes!$D$2:$D$501)</f>
        <v>Charlie ROGERS</v>
      </c>
      <c r="L7" t="str">
        <f>_xlfn.XLOOKUP($J7,[1]Athletes!$A$2:$A$501,[1]Athletes!$F$2:$F$501)</f>
        <v>Dundalk St. Gerards A.C.</v>
      </c>
      <c r="M7" t="str">
        <f>_xlfn.XLOOKUP($J7,[1]Athletes!$A$2:$A$501,[1]Athletes!$G$2:$G$501)</f>
        <v>Under 8</v>
      </c>
    </row>
    <row r="8" spans="2:14" x14ac:dyDescent="0.25">
      <c r="B8" s="1">
        <v>5</v>
      </c>
      <c r="C8" s="1">
        <v>53</v>
      </c>
      <c r="D8" t="str">
        <f>_xlfn.XLOOKUP($C8,[1]Athletes!$A$2:$A$501,[1]Athletes!$D$2:$D$501)</f>
        <v>Abigail DUFFY</v>
      </c>
      <c r="E8" t="str">
        <f>_xlfn.XLOOKUP($C8,[1]Athletes!$A$2:$A$501,[1]Athletes!$F$2:$F$501)</f>
        <v>Ardee and District A.C.</v>
      </c>
      <c r="F8" t="str">
        <f>_xlfn.XLOOKUP($C8,[1]Athletes!$A$2:$A$501,[1]Athletes!$G$2:$G$501)</f>
        <v>Under 8</v>
      </c>
      <c r="I8" s="1">
        <v>5</v>
      </c>
      <c r="J8" s="1">
        <v>289</v>
      </c>
      <c r="K8" t="str">
        <f>_xlfn.XLOOKUP($J8,[1]Athletes!$A$2:$A$501,[1]Athletes!$D$2:$D$501)</f>
        <v>Ben CURRAN</v>
      </c>
      <c r="L8" t="str">
        <f>_xlfn.XLOOKUP($J8,[1]Athletes!$A$2:$A$501,[1]Athletes!$F$2:$F$501)</f>
        <v>Dundalk St. Gerards A.C.</v>
      </c>
      <c r="M8" t="str">
        <f>_xlfn.XLOOKUP($J8,[1]Athletes!$A$2:$A$501,[1]Athletes!$G$2:$G$501)</f>
        <v>Under 8</v>
      </c>
    </row>
    <row r="9" spans="2:14" x14ac:dyDescent="0.25">
      <c r="B9" s="1">
        <v>6</v>
      </c>
      <c r="C9" s="1">
        <v>258</v>
      </c>
      <c r="D9" t="str">
        <f>_xlfn.XLOOKUP($C9,[1]Athletes!$A$2:$A$501,[1]Athletes!$D$2:$D$501)</f>
        <v>Zoe GLADYSZ</v>
      </c>
      <c r="E9" t="str">
        <f>_xlfn.XLOOKUP($C9,[1]Athletes!$A$2:$A$501,[1]Athletes!$F$2:$F$501)</f>
        <v>Dundalk St. Gerards A.C.</v>
      </c>
      <c r="F9" t="str">
        <f>_xlfn.XLOOKUP($C9,[1]Athletes!$A$2:$A$501,[1]Athletes!$G$2:$G$501)</f>
        <v>Under 8</v>
      </c>
      <c r="I9" s="1">
        <v>6</v>
      </c>
      <c r="J9" s="1">
        <v>302</v>
      </c>
      <c r="K9" t="str">
        <f>_xlfn.XLOOKUP($J9,[1]Athletes!$A$2:$A$501,[1]Athletes!$D$2:$D$501)</f>
        <v>Oisín MCENTEGGART</v>
      </c>
      <c r="L9" t="str">
        <f>_xlfn.XLOOKUP($J9,[1]Athletes!$A$2:$A$501,[1]Athletes!$F$2:$F$501)</f>
        <v>Dundalk St. Gerards A.C.</v>
      </c>
      <c r="M9" t="str">
        <f>_xlfn.XLOOKUP($J9,[1]Athletes!$A$2:$A$501,[1]Athletes!$G$2:$G$501)</f>
        <v>Under 8</v>
      </c>
    </row>
    <row r="10" spans="2:14" x14ac:dyDescent="0.25">
      <c r="B10" s="1">
        <v>7</v>
      </c>
      <c r="C10" s="1">
        <v>282</v>
      </c>
      <c r="D10" t="str">
        <f>_xlfn.XLOOKUP($C10,[1]Athletes!$A$2:$A$501,[1]Athletes!$D$2:$D$501)</f>
        <v>Croínagh WELDON GRANT</v>
      </c>
      <c r="E10" t="str">
        <f>_xlfn.XLOOKUP($C10,[1]Athletes!$A$2:$A$501,[1]Athletes!$F$2:$F$501)</f>
        <v>Dundalk St. Gerards A.C.</v>
      </c>
      <c r="F10" t="str">
        <f>_xlfn.XLOOKUP($C10,[1]Athletes!$A$2:$A$501,[1]Athletes!$G$2:$G$501)</f>
        <v>Under 8</v>
      </c>
      <c r="I10" s="1">
        <v>7</v>
      </c>
      <c r="J10" s="1">
        <v>251</v>
      </c>
      <c r="K10" t="str">
        <f>_xlfn.XLOOKUP($J10,[1]Athletes!$A$2:$A$501,[1]Athletes!$D$2:$D$501)</f>
        <v>Jamie Rafferty</v>
      </c>
      <c r="L10" t="str">
        <f>_xlfn.XLOOKUP($J10,[1]Athletes!$A$2:$A$501,[1]Athletes!$F$2:$F$501)</f>
        <v>Dundalk St. Gerards A.C.</v>
      </c>
      <c r="M10" t="str">
        <f>_xlfn.XLOOKUP($J10,[1]Athletes!$A$2:$A$501,[1]Athletes!$G$2:$G$501)</f>
        <v>Under 8</v>
      </c>
    </row>
    <row r="11" spans="2:14" x14ac:dyDescent="0.25">
      <c r="B11" s="1"/>
      <c r="C11" s="1"/>
      <c r="I11" s="1">
        <v>8</v>
      </c>
      <c r="J11" s="1">
        <v>109</v>
      </c>
      <c r="K11" t="str">
        <f>_xlfn.XLOOKUP($J11,[1]Athletes!$A$2:$A$501,[1]Athletes!$D$2:$D$501)</f>
        <v>Cormac Brodigan</v>
      </c>
      <c r="L11" t="str">
        <f>_xlfn.XLOOKUP($J11,[1]Athletes!$A$2:$A$501,[1]Athletes!$F$2:$F$501)</f>
        <v>Boyne A.C.</v>
      </c>
      <c r="M11" t="str">
        <f>_xlfn.XLOOKUP($J11,[1]Athletes!$A$2:$A$501,[1]Athletes!$G$2:$G$501)</f>
        <v>Under 8</v>
      </c>
    </row>
    <row r="12" spans="2:14" x14ac:dyDescent="0.25">
      <c r="B12" s="1"/>
      <c r="I12" s="1">
        <v>9</v>
      </c>
      <c r="J12" s="1">
        <v>484</v>
      </c>
      <c r="K12" t="str">
        <f>_xlfn.XLOOKUP($J12,[1]Athletes!$A$2:$A$501,[1]Athletes!$D$2:$D$501)</f>
        <v>Aidan Murphy</v>
      </c>
      <c r="L12" t="str">
        <f>_xlfn.XLOOKUP($J12,[1]Athletes!$A$2:$A$501,[1]Athletes!$F$2:$F$501)</f>
        <v>Blackrock (Louth) A.C.</v>
      </c>
      <c r="M12" t="str">
        <f>_xlfn.XLOOKUP($J12,[1]Athletes!$A$2:$A$501,[1]Athletes!$G$2:$G$501)</f>
        <v>Under 8</v>
      </c>
    </row>
    <row r="13" spans="2:14" x14ac:dyDescent="0.25">
      <c r="B13" s="1"/>
      <c r="I13" s="1">
        <v>10</v>
      </c>
      <c r="J13" s="1">
        <v>400</v>
      </c>
      <c r="K13" t="str">
        <f>_xlfn.XLOOKUP($J13,[1]Athletes!$A$2:$A$501,[1]Athletes!$D$2:$D$501)</f>
        <v>Conor CUMISKEY</v>
      </c>
      <c r="L13" t="str">
        <f>_xlfn.XLOOKUP($J13,[1]Athletes!$A$2:$A$501,[1]Athletes!$F$2:$F$501)</f>
        <v>Glenmore A.C.</v>
      </c>
      <c r="M13" t="str">
        <f>_xlfn.XLOOKUP($J13,[1]Athletes!$A$2:$A$501,[1]Athletes!$G$2:$G$501)</f>
        <v>Under 8</v>
      </c>
    </row>
    <row r="14" spans="2:14" x14ac:dyDescent="0.25">
      <c r="B14" s="1"/>
      <c r="I14" s="1">
        <v>11</v>
      </c>
      <c r="J14" s="1">
        <v>444</v>
      </c>
      <c r="K14" t="str">
        <f>_xlfn.XLOOKUP($J14,[1]Athletes!$A$2:$A$501,[1]Athletes!$D$2:$D$501)</f>
        <v>Luke O CONNOR</v>
      </c>
      <c r="L14" t="str">
        <f>_xlfn.XLOOKUP($J14,[1]Athletes!$A$2:$A$501,[1]Athletes!$F$2:$F$501)</f>
        <v>Redeemer A.C.</v>
      </c>
      <c r="M14" t="str">
        <f>_xlfn.XLOOKUP($J14,[1]Athletes!$A$2:$A$501,[1]Athletes!$G$2:$G$501)</f>
        <v>Under 9</v>
      </c>
    </row>
    <row r="15" spans="2:14" x14ac:dyDescent="0.25">
      <c r="B15" s="1"/>
      <c r="I15" s="1">
        <v>12</v>
      </c>
      <c r="J15" s="1">
        <v>418</v>
      </c>
      <c r="K15" t="str">
        <f>_xlfn.XLOOKUP($J15,[1]Athletes!$A$2:$A$501,[1]Athletes!$D$2:$D$501)</f>
        <v>Finn MCCANN</v>
      </c>
      <c r="L15" t="str">
        <f>_xlfn.XLOOKUP($J15,[1]Athletes!$A$2:$A$501,[1]Athletes!$F$2:$F$501)</f>
        <v>Glenmore A.C.</v>
      </c>
      <c r="M15" t="str">
        <f>_xlfn.XLOOKUP($J15,[1]Athletes!$A$2:$A$501,[1]Athletes!$G$2:$G$501)</f>
        <v>Under 8</v>
      </c>
    </row>
    <row r="16" spans="2:14" x14ac:dyDescent="0.25">
      <c r="B16" s="1"/>
      <c r="I16" s="1">
        <v>13</v>
      </c>
      <c r="J16" s="1">
        <v>227</v>
      </c>
      <c r="K16" t="str">
        <f>_xlfn.XLOOKUP($J16,[1]Athletes!$A$2:$A$501,[1]Athletes!$D$2:$D$501)</f>
        <v>Jack O'CONNOR</v>
      </c>
      <c r="L16" t="str">
        <f>_xlfn.XLOOKUP($J16,[1]Athletes!$A$2:$A$501,[1]Athletes!$F$2:$F$501)</f>
        <v>Drogheda and District A.C.</v>
      </c>
      <c r="M16" t="str">
        <f>_xlfn.XLOOKUP($J16,[1]Athletes!$A$2:$A$501,[1]Athletes!$G$2:$G$501)</f>
        <v>Under 8</v>
      </c>
    </row>
    <row r="18" spans="2:14" x14ac:dyDescent="0.25">
      <c r="B18" s="10" t="s">
        <v>79</v>
      </c>
      <c r="C18" s="10"/>
      <c r="D18" s="10"/>
      <c r="E18" s="10"/>
      <c r="F18" s="10"/>
      <c r="G18" s="10"/>
      <c r="I18" s="10" t="s">
        <v>124</v>
      </c>
      <c r="J18" s="10"/>
      <c r="K18" s="10"/>
      <c r="L18" s="10"/>
      <c r="M18" s="10"/>
      <c r="N18" s="10"/>
    </row>
    <row r="19" spans="2:14" x14ac:dyDescent="0.25">
      <c r="B19" s="1" t="s">
        <v>0</v>
      </c>
      <c r="C19" s="1" t="s">
        <v>1</v>
      </c>
      <c r="D19" t="s">
        <v>2</v>
      </c>
      <c r="E19" t="s">
        <v>3</v>
      </c>
      <c r="F19" t="s">
        <v>8</v>
      </c>
      <c r="G19" s="6" t="s">
        <v>4</v>
      </c>
      <c r="I19" s="1" t="s">
        <v>0</v>
      </c>
      <c r="J19" s="1" t="s">
        <v>1</v>
      </c>
      <c r="K19" t="s">
        <v>2</v>
      </c>
      <c r="L19" t="s">
        <v>3</v>
      </c>
      <c r="M19" t="s">
        <v>8</v>
      </c>
      <c r="N19" s="6" t="s">
        <v>4</v>
      </c>
    </row>
    <row r="20" spans="2:14" x14ac:dyDescent="0.25">
      <c r="B20" s="1">
        <v>1</v>
      </c>
      <c r="C20" s="1">
        <v>325</v>
      </c>
      <c r="D20" t="str">
        <f>_xlfn.XLOOKUP($C20,[1]Athletes!$A$2:$A$501,[1]Athletes!$D$2:$D$501)</f>
        <v>Anna DONOGHUE</v>
      </c>
      <c r="E20" t="str">
        <f>_xlfn.XLOOKUP($C20,[1]Athletes!$A$2:$A$501,[1]Athletes!$F$2:$F$501)</f>
        <v>Dunleer A.C.</v>
      </c>
      <c r="F20" t="str">
        <f>_xlfn.XLOOKUP($C20,[1]Athletes!$A$2:$A$501,[1]Athletes!$G$2:$G$501)</f>
        <v>Under 9</v>
      </c>
      <c r="I20" s="1">
        <v>1</v>
      </c>
      <c r="J20" s="1">
        <v>358</v>
      </c>
      <c r="K20" t="str">
        <f>_xlfn.XLOOKUP($J20,[1]Athletes!$A$2:$A$501,[1]Athletes!$D$2:$D$501)</f>
        <v>Issac LAVERY</v>
      </c>
      <c r="L20" t="str">
        <f>_xlfn.XLOOKUP($J20,[1]Athletes!$A$2:$A$501,[1]Athletes!$F$2:$F$501)</f>
        <v>Dunleer A.C.</v>
      </c>
      <c r="M20" t="str">
        <f>_xlfn.XLOOKUP($J20,[1]Athletes!$A$2:$A$501,[1]Athletes!$G$2:$G$501)</f>
        <v>Under 9</v>
      </c>
    </row>
    <row r="21" spans="2:14" x14ac:dyDescent="0.25">
      <c r="B21" s="1">
        <v>2</v>
      </c>
      <c r="C21" s="1">
        <v>176</v>
      </c>
      <c r="D21" t="str">
        <f>_xlfn.XLOOKUP($C21,[1]Athletes!$A$2:$A$501,[1]Athletes!$D$2:$D$501)</f>
        <v>Éabha FLYNN</v>
      </c>
      <c r="E21" t="str">
        <f>_xlfn.XLOOKUP($C21,[1]Athletes!$A$2:$A$501,[1]Athletes!$F$2:$F$501)</f>
        <v>Drogheda and District A.C.</v>
      </c>
      <c r="F21" t="str">
        <f>_xlfn.XLOOKUP($C21,[1]Athletes!$A$2:$A$501,[1]Athletes!$G$2:$G$501)</f>
        <v>Under 9</v>
      </c>
      <c r="I21" s="1">
        <v>2</v>
      </c>
      <c r="J21" s="1">
        <v>309</v>
      </c>
      <c r="K21" t="str">
        <f>_xlfn.XLOOKUP($J21,[1]Athletes!$A$2:$A$501,[1]Athletes!$D$2:$D$501)</f>
        <v>Cian RAFFERTY</v>
      </c>
      <c r="L21" t="str">
        <f>_xlfn.XLOOKUP($J21,[1]Athletes!$A$2:$A$501,[1]Athletes!$F$2:$F$501)</f>
        <v>Dundalk St. Gerards A.C.</v>
      </c>
      <c r="M21" t="str">
        <f>_xlfn.XLOOKUP($J21,[1]Athletes!$A$2:$A$501,[1]Athletes!$G$2:$G$501)</f>
        <v>Under 9</v>
      </c>
    </row>
    <row r="22" spans="2:14" x14ac:dyDescent="0.25">
      <c r="B22" s="1">
        <v>3</v>
      </c>
      <c r="C22" s="1">
        <v>324</v>
      </c>
      <c r="D22" t="str">
        <f>_xlfn.XLOOKUP($C22,[1]Athletes!$A$2:$A$501,[1]Athletes!$D$2:$D$501)</f>
        <v>Katelyn CONNOR</v>
      </c>
      <c r="E22" t="str">
        <f>_xlfn.XLOOKUP($C22,[1]Athletes!$A$2:$A$501,[1]Athletes!$F$2:$F$501)</f>
        <v>Dunleer A.C.</v>
      </c>
      <c r="F22" t="str">
        <f>_xlfn.XLOOKUP($C22,[1]Athletes!$A$2:$A$501,[1]Athletes!$G$2:$G$501)</f>
        <v>Under 9</v>
      </c>
      <c r="I22" s="1">
        <v>3</v>
      </c>
      <c r="J22" s="1">
        <v>298</v>
      </c>
      <c r="K22" t="str">
        <f>_xlfn.XLOOKUP($J22,[1]Athletes!$A$2:$A$501,[1]Athletes!$D$2:$D$501)</f>
        <v>Tommy MC COURT</v>
      </c>
      <c r="L22" t="str">
        <f>_xlfn.XLOOKUP($J22,[1]Athletes!$A$2:$A$501,[1]Athletes!$F$2:$F$501)</f>
        <v>Dundalk St. Gerards A.C.</v>
      </c>
      <c r="M22" t="str">
        <f>_xlfn.XLOOKUP($J22,[1]Athletes!$A$2:$A$501,[1]Athletes!$G$2:$G$501)</f>
        <v>Under 9</v>
      </c>
    </row>
    <row r="23" spans="2:14" x14ac:dyDescent="0.25">
      <c r="B23" s="1">
        <v>4</v>
      </c>
      <c r="C23" s="1">
        <v>434</v>
      </c>
      <c r="D23" t="str">
        <f>_xlfn.XLOOKUP($C23,[1]Athletes!$A$2:$A$501,[1]Athletes!$D$2:$D$501)</f>
        <v>Emilie rose BYRNE</v>
      </c>
      <c r="E23" t="str">
        <f>_xlfn.XLOOKUP($C23,[1]Athletes!$A$2:$A$501,[1]Athletes!$F$2:$F$501)</f>
        <v>Redeemer A.C.</v>
      </c>
      <c r="F23" t="str">
        <f>_xlfn.XLOOKUP($C23,[1]Athletes!$A$2:$A$501,[1]Athletes!$G$2:$G$501)</f>
        <v>Under 9</v>
      </c>
      <c r="I23" s="1">
        <v>4</v>
      </c>
      <c r="J23" s="1">
        <v>313</v>
      </c>
      <c r="K23" t="str">
        <f>_xlfn.XLOOKUP($J23,[1]Athletes!$A$2:$A$501,[1]Athletes!$D$2:$D$501)</f>
        <v>Reuben TALBOT</v>
      </c>
      <c r="L23" t="str">
        <f>_xlfn.XLOOKUP($J23,[1]Athletes!$A$2:$A$501,[1]Athletes!$F$2:$F$501)</f>
        <v>Dundalk St. Gerards A.C.</v>
      </c>
      <c r="M23" t="str">
        <f>_xlfn.XLOOKUP($J23,[1]Athletes!$A$2:$A$501,[1]Athletes!$G$2:$G$501)</f>
        <v>Under 9</v>
      </c>
    </row>
    <row r="24" spans="2:14" x14ac:dyDescent="0.25">
      <c r="B24" s="1">
        <v>5</v>
      </c>
      <c r="C24" s="1">
        <v>171</v>
      </c>
      <c r="D24" t="str">
        <f>_xlfn.XLOOKUP($C24,[1]Athletes!$A$2:$A$501,[1]Athletes!$D$2:$D$501)</f>
        <v>Eve CUNNINGHAM</v>
      </c>
      <c r="E24" t="str">
        <f>_xlfn.XLOOKUP($C24,[1]Athletes!$A$2:$A$501,[1]Athletes!$F$2:$F$501)</f>
        <v>Drogheda and District A.C.</v>
      </c>
      <c r="F24" t="str">
        <f>_xlfn.XLOOKUP($C24,[1]Athletes!$A$2:$A$501,[1]Athletes!$G$2:$G$501)</f>
        <v>Under 9</v>
      </c>
      <c r="I24" s="1">
        <v>5</v>
      </c>
      <c r="J24" s="1">
        <v>363</v>
      </c>
      <c r="K24" t="str">
        <f>_xlfn.XLOOKUP($J24,[1]Athletes!$A$2:$A$501,[1]Athletes!$D$2:$D$501)</f>
        <v>Tommy MC BRIDE</v>
      </c>
      <c r="L24" t="str">
        <f>_xlfn.XLOOKUP($J24,[1]Athletes!$A$2:$A$501,[1]Athletes!$F$2:$F$501)</f>
        <v>Dunleer A.C.</v>
      </c>
      <c r="M24" t="str">
        <f>_xlfn.XLOOKUP($J24,[1]Athletes!$A$2:$A$501,[1]Athletes!$G$2:$G$501)</f>
        <v>Under 9</v>
      </c>
    </row>
    <row r="25" spans="2:14" x14ac:dyDescent="0.25">
      <c r="B25" s="1">
        <v>6</v>
      </c>
      <c r="C25" s="1">
        <v>262</v>
      </c>
      <c r="D25" t="str">
        <f>_xlfn.XLOOKUP($C25,[1]Athletes!$A$2:$A$501,[1]Athletes!$D$2:$D$501)</f>
        <v>Ellis KERLEY</v>
      </c>
      <c r="E25" t="str">
        <f>_xlfn.XLOOKUP($C25,[1]Athletes!$A$2:$A$501,[1]Athletes!$F$2:$F$501)</f>
        <v>Dundalk St. Gerards A.C.</v>
      </c>
      <c r="F25" t="str">
        <f>_xlfn.XLOOKUP($C25,[1]Athletes!$A$2:$A$501,[1]Athletes!$G$2:$G$501)</f>
        <v>Under 9</v>
      </c>
      <c r="I25" s="1">
        <v>6</v>
      </c>
      <c r="J25" s="1">
        <v>73</v>
      </c>
      <c r="K25" t="str">
        <f>_xlfn.XLOOKUP($J25,[1]Athletes!$A$2:$A$501,[1]Athletes!$D$2:$D$501)</f>
        <v>Charlie MALONE</v>
      </c>
      <c r="L25" t="str">
        <f>_xlfn.XLOOKUP($J25,[1]Athletes!$A$2:$A$501,[1]Athletes!$F$2:$F$501)</f>
        <v>Ardee and District A.C.</v>
      </c>
      <c r="M25" t="str">
        <f>_xlfn.XLOOKUP($J25,[1]Athletes!$A$2:$A$501,[1]Athletes!$G$2:$G$501)</f>
        <v>Under 9</v>
      </c>
    </row>
    <row r="26" spans="2:14" x14ac:dyDescent="0.25">
      <c r="B26" s="1">
        <v>7</v>
      </c>
      <c r="C26" s="1">
        <v>327</v>
      </c>
      <c r="D26" t="str">
        <f>_xlfn.XLOOKUP($C26,[1]Athletes!$A$2:$A$501,[1]Athletes!$D$2:$D$501)</f>
        <v>Hazel GREGORY</v>
      </c>
      <c r="E26" t="str">
        <f>_xlfn.XLOOKUP($C26,[1]Athletes!$A$2:$A$501,[1]Athletes!$F$2:$F$501)</f>
        <v>Dunleer A.C.</v>
      </c>
      <c r="F26" t="str">
        <f>_xlfn.XLOOKUP($C26,[1]Athletes!$A$2:$A$501,[1]Athletes!$G$2:$G$501)</f>
        <v>Under 9</v>
      </c>
      <c r="I26" s="1">
        <v>7</v>
      </c>
      <c r="J26" s="1">
        <v>314</v>
      </c>
      <c r="K26" t="str">
        <f>_xlfn.XLOOKUP($J26,[1]Athletes!$A$2:$A$501,[1]Athletes!$D$2:$D$501)</f>
        <v>Harry TRIMBLE</v>
      </c>
      <c r="L26" t="str">
        <f>_xlfn.XLOOKUP($J26,[1]Athletes!$A$2:$A$501,[1]Athletes!$F$2:$F$501)</f>
        <v>Dundalk St. Gerards A.C.</v>
      </c>
      <c r="M26" t="str">
        <f>_xlfn.XLOOKUP($J26,[1]Athletes!$A$2:$A$501,[1]Athletes!$G$2:$G$501)</f>
        <v>Under 9</v>
      </c>
    </row>
    <row r="27" spans="2:14" x14ac:dyDescent="0.25">
      <c r="B27" s="1">
        <v>8</v>
      </c>
      <c r="C27" s="1">
        <v>389</v>
      </c>
      <c r="D27" t="str">
        <f>_xlfn.XLOOKUP($C27,[1]Athletes!$A$2:$A$501,[1]Athletes!$D$2:$D$501)</f>
        <v>Emily MURPHY</v>
      </c>
      <c r="E27" t="str">
        <f>_xlfn.XLOOKUP($C27,[1]Athletes!$A$2:$A$501,[1]Athletes!$F$2:$F$501)</f>
        <v>Glenmore A.C.</v>
      </c>
      <c r="F27" t="str">
        <f>_xlfn.XLOOKUP($C27,[1]Athletes!$A$2:$A$501,[1]Athletes!$G$2:$G$501)</f>
        <v>Under 9</v>
      </c>
      <c r="I27" s="1">
        <v>8</v>
      </c>
      <c r="J27" s="1">
        <v>129</v>
      </c>
      <c r="K27" t="str">
        <f>_xlfn.XLOOKUP($J27,[1]Athletes!$A$2:$A$501,[1]Athletes!$D$2:$D$501)</f>
        <v>Malachy BRODIGAN</v>
      </c>
      <c r="L27" t="str">
        <f>_xlfn.XLOOKUP($J27,[1]Athletes!$A$2:$A$501,[1]Athletes!$F$2:$F$501)</f>
        <v>Boyne A.C.</v>
      </c>
      <c r="M27" t="str">
        <f>_xlfn.XLOOKUP($J27,[1]Athletes!$A$2:$A$501,[1]Athletes!$G$2:$G$501)</f>
        <v>Under 9</v>
      </c>
    </row>
    <row r="28" spans="2:14" x14ac:dyDescent="0.25">
      <c r="B28" s="1">
        <v>9</v>
      </c>
      <c r="C28" s="1">
        <v>242</v>
      </c>
      <c r="D28" t="str">
        <f>_xlfn.XLOOKUP($C28,[1]Athletes!$A$2:$A$501,[1]Athletes!$D$2:$D$501)</f>
        <v>Edie BURDEN</v>
      </c>
      <c r="E28" t="str">
        <f>_xlfn.XLOOKUP($C28,[1]Athletes!$A$2:$A$501,[1]Athletes!$F$2:$F$501)</f>
        <v>Dundalk St. Gerards A.C.</v>
      </c>
      <c r="F28" t="str">
        <f>_xlfn.XLOOKUP($C28,[1]Athletes!$A$2:$A$501,[1]Athletes!$G$2:$G$501)</f>
        <v>Under 9</v>
      </c>
      <c r="I28" s="1">
        <v>9</v>
      </c>
      <c r="J28" s="1">
        <v>366</v>
      </c>
      <c r="K28" t="str">
        <f>_xlfn.XLOOKUP($J28,[1]Athletes!$A$2:$A$501,[1]Athletes!$D$2:$D$501)</f>
        <v>Jamie ROODY</v>
      </c>
      <c r="L28" t="str">
        <f>_xlfn.XLOOKUP($J28,[1]Athletes!$A$2:$A$501,[1]Athletes!$F$2:$F$501)</f>
        <v>Dunleer A.C.</v>
      </c>
      <c r="M28" t="str">
        <f>_xlfn.XLOOKUP($J28,[1]Athletes!$A$2:$A$501,[1]Athletes!$G$2:$G$501)</f>
        <v>Under 9</v>
      </c>
    </row>
    <row r="29" spans="2:14" x14ac:dyDescent="0.25">
      <c r="B29" s="1">
        <v>10</v>
      </c>
      <c r="C29" s="1">
        <v>391</v>
      </c>
      <c r="D29" t="str">
        <f>_xlfn.XLOOKUP($C29,[1]Athletes!$A$2:$A$501,[1]Athletes!$D$2:$D$501)</f>
        <v>Brianna MURPHY</v>
      </c>
      <c r="E29" t="str">
        <f>_xlfn.XLOOKUP($C29,[1]Athletes!$A$2:$A$501,[1]Athletes!$F$2:$F$501)</f>
        <v>Glenmore A.C.</v>
      </c>
      <c r="F29" t="str">
        <f>_xlfn.XLOOKUP($C29,[1]Athletes!$A$2:$A$501,[1]Athletes!$G$2:$G$501)</f>
        <v>Under 9</v>
      </c>
      <c r="I29" s="1">
        <v>10</v>
      </c>
      <c r="J29" s="1">
        <v>295</v>
      </c>
      <c r="K29" t="str">
        <f>_xlfn.XLOOKUP($J29,[1]Athletes!$A$2:$A$501,[1]Athletes!$D$2:$D$501)</f>
        <v>Evan KELLY</v>
      </c>
      <c r="L29" t="str">
        <f>_xlfn.XLOOKUP($J29,[1]Athletes!$A$2:$A$501,[1]Athletes!$F$2:$F$501)</f>
        <v>Dundalk St. Gerards A.C.</v>
      </c>
      <c r="M29" t="str">
        <f>_xlfn.XLOOKUP($J29,[1]Athletes!$A$2:$A$501,[1]Athletes!$G$2:$G$501)</f>
        <v>Under 9</v>
      </c>
    </row>
    <row r="30" spans="2:14" x14ac:dyDescent="0.25">
      <c r="B30" s="1">
        <v>11</v>
      </c>
      <c r="C30" s="1">
        <v>333</v>
      </c>
      <c r="D30" t="str">
        <f>_xlfn.XLOOKUP($C30,[1]Athletes!$A$2:$A$501,[1]Athletes!$D$2:$D$501)</f>
        <v>O'SULLIVAN</v>
      </c>
      <c r="E30" t="str">
        <f>_xlfn.XLOOKUP($C30,[1]Athletes!$A$2:$A$501,[1]Athletes!$F$2:$F$501)</f>
        <v>Dunleer A.C.</v>
      </c>
      <c r="F30" t="str">
        <f>_xlfn.XLOOKUP($C30,[1]Athletes!$A$2:$A$501,[1]Athletes!$G$2:$G$501)</f>
        <v>Under 9</v>
      </c>
      <c r="I30" s="1">
        <v>11</v>
      </c>
      <c r="J30" s="1">
        <v>410</v>
      </c>
      <c r="K30" t="str">
        <f>_xlfn.XLOOKUP($J30,[1]Athletes!$A$2:$A$501,[1]Athletes!$D$2:$D$501)</f>
        <v>Aidan GALLIGAN</v>
      </c>
      <c r="L30" t="str">
        <f>_xlfn.XLOOKUP($J30,[1]Athletes!$A$2:$A$501,[1]Athletes!$F$2:$F$501)</f>
        <v>Glenmore A.C.</v>
      </c>
      <c r="M30" t="str">
        <f>_xlfn.XLOOKUP($J30,[1]Athletes!$A$2:$A$501,[1]Athletes!$G$2:$G$501)</f>
        <v>Under 9</v>
      </c>
    </row>
    <row r="31" spans="2:14" x14ac:dyDescent="0.25">
      <c r="B31" s="1"/>
      <c r="I31" s="1">
        <v>12</v>
      </c>
      <c r="J31" s="1">
        <v>144</v>
      </c>
      <c r="K31" t="str">
        <f>_xlfn.XLOOKUP($J31,[1]Athletes!$A$2:$A$501,[1]Athletes!$D$2:$D$501)</f>
        <v>Conor HUGHES</v>
      </c>
      <c r="L31" t="str">
        <f>_xlfn.XLOOKUP($J31,[1]Athletes!$A$2:$A$501,[1]Athletes!$F$2:$F$501)</f>
        <v>Boyne A.C.</v>
      </c>
      <c r="M31" t="str">
        <f>_xlfn.XLOOKUP($J31,[1]Athletes!$A$2:$A$501,[1]Athletes!$G$2:$G$501)</f>
        <v>Under 9</v>
      </c>
    </row>
    <row r="32" spans="2:14" x14ac:dyDescent="0.25">
      <c r="B32" s="1"/>
      <c r="I32" s="1">
        <v>13</v>
      </c>
      <c r="J32" s="1">
        <v>212</v>
      </c>
      <c r="K32" t="str">
        <f>_xlfn.XLOOKUP($J32,[1]Athletes!$A$2:$A$501,[1]Athletes!$D$2:$D$501)</f>
        <v>Samuel HACKETT</v>
      </c>
      <c r="L32" t="str">
        <f>_xlfn.XLOOKUP($J32,[1]Athletes!$A$2:$A$501,[1]Athletes!$F$2:$F$501)</f>
        <v>Drogheda and District A.C.</v>
      </c>
      <c r="M32" t="str">
        <f>_xlfn.XLOOKUP($J32,[1]Athletes!$A$2:$A$501,[1]Athletes!$G$2:$G$501)</f>
        <v>Under 9</v>
      </c>
    </row>
    <row r="33" spans="2:14" x14ac:dyDescent="0.25">
      <c r="B33" s="1"/>
      <c r="I33" s="1">
        <v>14</v>
      </c>
      <c r="J33" s="1">
        <v>223</v>
      </c>
      <c r="K33" t="str">
        <f>_xlfn.XLOOKUP($J33,[1]Athletes!$A$2:$A$501,[1]Athletes!$D$2:$D$501)</f>
        <v>Cathal MONAGHAN</v>
      </c>
      <c r="L33" t="str">
        <f>_xlfn.XLOOKUP($J33,[1]Athletes!$A$2:$A$501,[1]Athletes!$F$2:$F$501)</f>
        <v>Drogheda and District A.C.</v>
      </c>
      <c r="M33" t="str">
        <f>_xlfn.XLOOKUP($J33,[1]Athletes!$A$2:$A$501,[1]Athletes!$G$2:$G$501)</f>
        <v>Under 9</v>
      </c>
    </row>
    <row r="34" spans="2:14" x14ac:dyDescent="0.25">
      <c r="B34" s="1"/>
      <c r="I34" s="1">
        <v>15</v>
      </c>
      <c r="J34" s="1">
        <v>364</v>
      </c>
      <c r="K34" t="str">
        <f>_xlfn.XLOOKUP($J34,[1]Athletes!$A$2:$A$501,[1]Athletes!$D$2:$D$501)</f>
        <v>Noah MCGOVERN</v>
      </c>
      <c r="L34" t="str">
        <f>_xlfn.XLOOKUP($J34,[1]Athletes!$A$2:$A$501,[1]Athletes!$F$2:$F$501)</f>
        <v>Dunleer A.C.</v>
      </c>
      <c r="M34" t="str">
        <f>_xlfn.XLOOKUP($J34,[1]Athletes!$A$2:$A$501,[1]Athletes!$G$2:$G$501)</f>
        <v>Under 9</v>
      </c>
    </row>
    <row r="35" spans="2:14" x14ac:dyDescent="0.25">
      <c r="B35" s="1"/>
      <c r="I35" s="1">
        <v>16</v>
      </c>
      <c r="J35" s="1">
        <v>224</v>
      </c>
      <c r="K35" t="str">
        <f>_xlfn.XLOOKUP($J35,[1]Athletes!$A$2:$A$501,[1]Athletes!$D$2:$D$501)</f>
        <v>Louis MONAGHAN</v>
      </c>
      <c r="L35" t="str">
        <f>_xlfn.XLOOKUP($J35,[1]Athletes!$A$2:$A$501,[1]Athletes!$F$2:$F$501)</f>
        <v>Drogheda and District A.C.</v>
      </c>
      <c r="M35" t="str">
        <f>_xlfn.XLOOKUP($J35,[1]Athletes!$A$2:$A$501,[1]Athletes!$G$2:$G$501)</f>
        <v>Under 9</v>
      </c>
    </row>
    <row r="36" spans="2:14" x14ac:dyDescent="0.25">
      <c r="B36" s="1"/>
      <c r="I36" s="1">
        <v>17</v>
      </c>
      <c r="J36" s="1">
        <v>350</v>
      </c>
      <c r="K36" t="str">
        <f>_xlfn.XLOOKUP($J36,[1]Athletes!$A$2:$A$501,[1]Athletes!$D$2:$D$501)</f>
        <v>Senan HANRATTY</v>
      </c>
      <c r="L36" t="str">
        <f>_xlfn.XLOOKUP($J36,[1]Athletes!$A$2:$A$501,[1]Athletes!$F$2:$F$501)</f>
        <v>Dunleer A.C.</v>
      </c>
      <c r="M36" t="str">
        <f>_xlfn.XLOOKUP($J36,[1]Athletes!$A$2:$A$501,[1]Athletes!$G$2:$G$501)</f>
        <v>Under 9</v>
      </c>
    </row>
    <row r="37" spans="2:14" x14ac:dyDescent="0.25">
      <c r="B37" s="1"/>
      <c r="I37" s="1">
        <v>18</v>
      </c>
      <c r="J37" s="1">
        <v>352</v>
      </c>
      <c r="K37" t="str">
        <f>_xlfn.XLOOKUP($J37,[1]Athletes!$A$2:$A$501,[1]Athletes!$D$2:$D$501)</f>
        <v>Eoghan HICKEY</v>
      </c>
      <c r="L37" t="str">
        <f>_xlfn.XLOOKUP($J37,[1]Athletes!$A$2:$A$501,[1]Athletes!$F$2:$F$501)</f>
        <v>Dunleer A.C.</v>
      </c>
      <c r="M37" t="str">
        <f>_xlfn.XLOOKUP($J37,[1]Athletes!$A$2:$A$501,[1]Athletes!$G$2:$G$501)</f>
        <v>Under 9</v>
      </c>
    </row>
    <row r="38" spans="2:14" x14ac:dyDescent="0.25">
      <c r="B38" s="1"/>
      <c r="I38" s="1">
        <v>19</v>
      </c>
      <c r="J38" s="1">
        <v>222</v>
      </c>
      <c r="K38" t="str">
        <f>_xlfn.XLOOKUP($J38,[1]Athletes!$A$2:$A$501,[1]Athletes!$D$2:$D$501)</f>
        <v>Seán óg MONAGHAN</v>
      </c>
      <c r="L38" t="str">
        <f>_xlfn.XLOOKUP($J38,[1]Athletes!$A$2:$A$501,[1]Athletes!$F$2:$F$501)</f>
        <v>Drogheda and District A.C.</v>
      </c>
      <c r="M38" t="str">
        <f>_xlfn.XLOOKUP($J38,[1]Athletes!$A$2:$A$501,[1]Athletes!$G$2:$G$501)</f>
        <v>Under 9</v>
      </c>
    </row>
    <row r="39" spans="2:14" x14ac:dyDescent="0.25">
      <c r="B39" s="1"/>
      <c r="I39" s="1">
        <v>20</v>
      </c>
      <c r="J39" s="1">
        <v>341</v>
      </c>
      <c r="K39" t="str">
        <f>_xlfn.XLOOKUP($J39,[1]Athletes!$A$2:$A$501,[1]Athletes!$D$2:$D$501)</f>
        <v>Tiarnach BONAR</v>
      </c>
      <c r="L39" t="str">
        <f>_xlfn.XLOOKUP($J39,[1]Athletes!$A$2:$A$501,[1]Athletes!$F$2:$F$501)</f>
        <v>Dunleer A.C.</v>
      </c>
      <c r="M39" t="str">
        <f>_xlfn.XLOOKUP($J39,[1]Athletes!$A$2:$A$501,[1]Athletes!$G$2:$G$501)</f>
        <v>Under 9</v>
      </c>
    </row>
    <row r="40" spans="2:14" x14ac:dyDescent="0.25">
      <c r="B40" s="1"/>
      <c r="I40" s="1">
        <v>21</v>
      </c>
      <c r="J40" s="1">
        <v>217</v>
      </c>
      <c r="K40" t="str">
        <f>_xlfn.XLOOKUP($J40,[1]Athletes!$A$2:$A$501,[1]Athletes!$D$2:$D$501)</f>
        <v>Conall MAC GABHANN CROSBIE</v>
      </c>
      <c r="L40" t="str">
        <f>_xlfn.XLOOKUP($J40,[1]Athletes!$A$2:$A$501,[1]Athletes!$F$2:$F$501)</f>
        <v>Drogheda and District A.C.</v>
      </c>
      <c r="M40" t="str">
        <f>_xlfn.XLOOKUP($J40,[1]Athletes!$A$2:$A$501,[1]Athletes!$G$2:$G$501)</f>
        <v>Under 9</v>
      </c>
    </row>
    <row r="42" spans="2:14" x14ac:dyDescent="0.25">
      <c r="B42" s="4"/>
      <c r="C42" s="4"/>
      <c r="D42" s="4"/>
      <c r="E42" s="4"/>
      <c r="F42" s="4"/>
      <c r="G42" s="7"/>
      <c r="H42" s="4"/>
      <c r="I42" s="4"/>
      <c r="J42" s="4"/>
      <c r="K42" s="4"/>
      <c r="L42" s="4"/>
      <c r="M42" s="4"/>
      <c r="N42" s="7"/>
    </row>
    <row r="46" spans="2:14" x14ac:dyDescent="0.25">
      <c r="B46" s="10" t="s">
        <v>80</v>
      </c>
      <c r="C46" s="10"/>
      <c r="D46" s="10"/>
      <c r="E46" s="10"/>
      <c r="F46" s="10"/>
      <c r="G46" s="10"/>
      <c r="I46" s="10" t="s">
        <v>125</v>
      </c>
      <c r="J46" s="10"/>
      <c r="K46" s="10"/>
      <c r="L46" s="10"/>
      <c r="M46" s="10"/>
      <c r="N46" s="10"/>
    </row>
    <row r="47" spans="2:14" x14ac:dyDescent="0.25">
      <c r="B47" s="1" t="s">
        <v>0</v>
      </c>
      <c r="C47" s="1" t="s">
        <v>1</v>
      </c>
      <c r="D47" t="s">
        <v>2</v>
      </c>
      <c r="E47" t="s">
        <v>3</v>
      </c>
      <c r="F47" t="s">
        <v>8</v>
      </c>
      <c r="G47" s="6" t="s">
        <v>4</v>
      </c>
      <c r="I47" s="1" t="s">
        <v>0</v>
      </c>
      <c r="J47" s="1" t="s">
        <v>1</v>
      </c>
      <c r="K47" t="s">
        <v>2</v>
      </c>
      <c r="L47" t="s">
        <v>3</v>
      </c>
      <c r="M47" t="s">
        <v>8</v>
      </c>
      <c r="N47" s="6" t="s">
        <v>4</v>
      </c>
    </row>
    <row r="48" spans="2:14" x14ac:dyDescent="0.25">
      <c r="B48" s="1">
        <v>1</v>
      </c>
      <c r="C48" s="1">
        <v>110</v>
      </c>
      <c r="D48" t="str">
        <f>_xlfn.XLOOKUP($C48,[1]Athletes!$A$2:$A$501,[1]Athletes!$D$2:$D$501)</f>
        <v>Caitlin HUGHES</v>
      </c>
      <c r="E48" t="str">
        <f>_xlfn.XLOOKUP($C48,[1]Athletes!$A$2:$A$501,[1]Athletes!$F$2:$F$501)</f>
        <v>Boyne A.C.</v>
      </c>
      <c r="F48" t="str">
        <f>_xlfn.XLOOKUP($C48,[1]Athletes!$A$2:$A$501,[1]Athletes!$G$2:$G$501)</f>
        <v>Under 10</v>
      </c>
      <c r="I48" s="1">
        <v>1</v>
      </c>
      <c r="J48" s="1">
        <v>481</v>
      </c>
      <c r="K48" t="str">
        <f>_xlfn.XLOOKUP($J48,[1]Athletes!$A$2:$A$501,[1]Athletes!$D$2:$D$501)</f>
        <v>Jamie Kane</v>
      </c>
      <c r="L48" t="str">
        <f>_xlfn.XLOOKUP($J48,[1]Athletes!$A$2:$A$501,[1]Athletes!$F$2:$F$501)</f>
        <v>Glenmore A.C.</v>
      </c>
      <c r="M48" t="str">
        <f>_xlfn.XLOOKUP($J48,[1]Athletes!$A$2:$A$501,[1]Athletes!$G$2:$G$501)</f>
        <v>Under 10</v>
      </c>
    </row>
    <row r="49" spans="2:13" x14ac:dyDescent="0.25">
      <c r="B49" s="1">
        <v>2</v>
      </c>
      <c r="C49" s="1">
        <v>455</v>
      </c>
      <c r="D49" t="str">
        <f>_xlfn.XLOOKUP($C49,[1]Athletes!$A$2:$A$501,[1]Athletes!$D$2:$D$501)</f>
        <v>Ellen MC COURT</v>
      </c>
      <c r="E49" t="str">
        <f>_xlfn.XLOOKUP($C49,[1]Athletes!$A$2:$A$501,[1]Athletes!$F$2:$F$501)</f>
        <v>St. Peter's A.C.</v>
      </c>
      <c r="F49" t="str">
        <f>_xlfn.XLOOKUP($C49,[1]Athletes!$A$2:$A$501,[1]Athletes!$G$2:$G$501)</f>
        <v>Under 10</v>
      </c>
      <c r="I49" s="1">
        <v>2</v>
      </c>
      <c r="J49" s="1">
        <v>412</v>
      </c>
      <c r="K49" t="str">
        <f>_xlfn.XLOOKUP($J49,[1]Athletes!$A$2:$A$501,[1]Athletes!$D$2:$D$501)</f>
        <v>Ethan KANE</v>
      </c>
      <c r="L49" t="str">
        <f>_xlfn.XLOOKUP($J49,[1]Athletes!$A$2:$A$501,[1]Athletes!$F$2:$F$501)</f>
        <v>Glenmore A.C.</v>
      </c>
      <c r="M49" t="str">
        <f>_xlfn.XLOOKUP($J49,[1]Athletes!$A$2:$A$501,[1]Athletes!$G$2:$G$501)</f>
        <v>Under 10</v>
      </c>
    </row>
    <row r="50" spans="2:13" x14ac:dyDescent="0.25">
      <c r="B50" s="1">
        <v>3</v>
      </c>
      <c r="C50" s="1">
        <v>183</v>
      </c>
      <c r="D50" t="str">
        <f>_xlfn.XLOOKUP($C50,[1]Athletes!$A$2:$A$501,[1]Athletes!$D$2:$D$501)</f>
        <v>Dearbhla JOHNSTON</v>
      </c>
      <c r="E50" t="str">
        <f>_xlfn.XLOOKUP($C50,[1]Athletes!$A$2:$A$501,[1]Athletes!$F$2:$F$501)</f>
        <v>Drogheda and District A.C.</v>
      </c>
      <c r="F50" t="str">
        <f>_xlfn.XLOOKUP($C50,[1]Athletes!$A$2:$A$501,[1]Athletes!$G$2:$G$501)</f>
        <v>Under 10</v>
      </c>
      <c r="I50" s="1">
        <v>3</v>
      </c>
      <c r="J50" s="1">
        <v>25</v>
      </c>
      <c r="K50" t="str">
        <f>_xlfn.XLOOKUP($J50,[1]Athletes!$A$2:$A$501,[1]Athletes!$D$2:$D$501)</f>
        <v>Ruairí COONEY</v>
      </c>
      <c r="L50" t="str">
        <f>_xlfn.XLOOKUP($J50,[1]Athletes!$A$2:$A$501,[1]Athletes!$F$2:$F$501)</f>
        <v>Ace Athletics Club</v>
      </c>
      <c r="M50" t="str">
        <f>_xlfn.XLOOKUP($J50,[1]Athletes!$A$2:$A$501,[1]Athletes!$G$2:$G$501)</f>
        <v>Under 10</v>
      </c>
    </row>
    <row r="51" spans="2:13" x14ac:dyDescent="0.25">
      <c r="B51" s="1">
        <v>4</v>
      </c>
      <c r="C51" s="1">
        <v>337</v>
      </c>
      <c r="D51" t="str">
        <f>_xlfn.XLOOKUP($C51,[1]Athletes!$A$2:$A$501,[1]Athletes!$D$2:$D$501)</f>
        <v>Jade TOWNSEND</v>
      </c>
      <c r="E51" t="str">
        <f>_xlfn.XLOOKUP($C51,[1]Athletes!$A$2:$A$501,[1]Athletes!$F$2:$F$501)</f>
        <v>Dunleer A.C.</v>
      </c>
      <c r="F51" t="str">
        <f>_xlfn.XLOOKUP($C51,[1]Athletes!$A$2:$A$501,[1]Athletes!$G$2:$G$501)</f>
        <v>Under 10</v>
      </c>
      <c r="I51" s="1">
        <v>4</v>
      </c>
      <c r="J51" s="1">
        <v>354</v>
      </c>
      <c r="K51" t="str">
        <f>_xlfn.XLOOKUP($J51,[1]Athletes!$A$2:$A$501,[1]Athletes!$D$2:$D$501)</f>
        <v>Lee JOHNSON</v>
      </c>
      <c r="L51" t="str">
        <f>_xlfn.XLOOKUP($J51,[1]Athletes!$A$2:$A$501,[1]Athletes!$F$2:$F$501)</f>
        <v>Dunleer A.C.</v>
      </c>
      <c r="M51" t="str">
        <f>_xlfn.XLOOKUP($J51,[1]Athletes!$A$2:$A$501,[1]Athletes!$G$2:$G$501)</f>
        <v>Under 10</v>
      </c>
    </row>
    <row r="52" spans="2:13" x14ac:dyDescent="0.25">
      <c r="B52" s="1">
        <v>5</v>
      </c>
      <c r="C52" s="1">
        <v>463</v>
      </c>
      <c r="D52" t="str">
        <f>_xlfn.XLOOKUP($C52,[1]Athletes!$A$2:$A$501,[1]Athletes!$D$2:$D$501)</f>
        <v>Abbie MURPHY</v>
      </c>
      <c r="E52" t="str">
        <f>_xlfn.XLOOKUP($C52,[1]Athletes!$A$2:$A$501,[1]Athletes!$F$2:$F$501)</f>
        <v>St. Peter's A.C.</v>
      </c>
      <c r="F52" t="str">
        <f>_xlfn.XLOOKUP($C52,[1]Athletes!$A$2:$A$501,[1]Athletes!$G$2:$G$501)</f>
        <v>Under 10</v>
      </c>
      <c r="I52" s="1">
        <v>5</v>
      </c>
      <c r="J52" s="1">
        <v>346</v>
      </c>
      <c r="K52" t="str">
        <f>_xlfn.XLOOKUP($J52,[1]Athletes!$A$2:$A$501,[1]Athletes!$D$2:$D$501)</f>
        <v>Cormac DOYLE</v>
      </c>
      <c r="L52" t="str">
        <f>_xlfn.XLOOKUP($J52,[1]Athletes!$A$2:$A$501,[1]Athletes!$F$2:$F$501)</f>
        <v>Dunleer A.C.</v>
      </c>
      <c r="M52" t="str">
        <f>_xlfn.XLOOKUP($J52,[1]Athletes!$A$2:$A$501,[1]Athletes!$G$2:$G$501)</f>
        <v>Under 10</v>
      </c>
    </row>
    <row r="53" spans="2:13" x14ac:dyDescent="0.25">
      <c r="B53" s="1">
        <v>6</v>
      </c>
      <c r="C53" s="1">
        <v>378</v>
      </c>
      <c r="D53" t="str">
        <f>_xlfn.XLOOKUP($C53,[1]Athletes!$A$2:$A$501,[1]Athletes!$D$2:$D$501)</f>
        <v>Aoibheann FINNEGAN</v>
      </c>
      <c r="E53" t="str">
        <f>_xlfn.XLOOKUP($C53,[1]Athletes!$A$2:$A$501,[1]Athletes!$F$2:$F$501)</f>
        <v>Glenmore A.C.</v>
      </c>
      <c r="F53" t="str">
        <f>_xlfn.XLOOKUP($C53,[1]Athletes!$A$2:$A$501,[1]Athletes!$G$2:$G$501)</f>
        <v>Under 10</v>
      </c>
      <c r="I53" s="1">
        <v>6</v>
      </c>
      <c r="J53" s="1">
        <v>287</v>
      </c>
      <c r="K53" t="str">
        <f>_xlfn.XLOOKUP($J53,[1]Athletes!$A$2:$A$501,[1]Athletes!$D$2:$D$501)</f>
        <v>Jack CUNNINGHAM</v>
      </c>
      <c r="L53" t="str">
        <f>_xlfn.XLOOKUP($J53,[1]Athletes!$A$2:$A$501,[1]Athletes!$F$2:$F$501)</f>
        <v>Dundalk St. Gerards A.C.</v>
      </c>
      <c r="M53" t="str">
        <f>_xlfn.XLOOKUP($J53,[1]Athletes!$A$2:$A$501,[1]Athletes!$G$2:$G$501)</f>
        <v>Under 10</v>
      </c>
    </row>
    <row r="54" spans="2:13" x14ac:dyDescent="0.25">
      <c r="B54" s="1">
        <v>7</v>
      </c>
      <c r="C54" s="1">
        <v>191</v>
      </c>
      <c r="D54" t="str">
        <f>_xlfn.XLOOKUP($C54,[1]Athletes!$A$2:$A$501,[1]Athletes!$D$2:$D$501)</f>
        <v>Mikaela MC LEER</v>
      </c>
      <c r="E54" t="str">
        <f>_xlfn.XLOOKUP($C54,[1]Athletes!$A$2:$A$501,[1]Athletes!$F$2:$F$501)</f>
        <v>Drogheda and District A.C.</v>
      </c>
      <c r="F54" t="str">
        <f>_xlfn.XLOOKUP($C54,[1]Athletes!$A$2:$A$501,[1]Athletes!$G$2:$G$501)</f>
        <v>Under 10</v>
      </c>
      <c r="I54" s="1">
        <v>7</v>
      </c>
      <c r="J54" s="1">
        <v>293</v>
      </c>
      <c r="K54" t="str">
        <f>_xlfn.XLOOKUP($J54,[1]Athletes!$A$2:$A$501,[1]Athletes!$D$2:$D$501)</f>
        <v>Thomas HUGHES</v>
      </c>
      <c r="L54" t="str">
        <f>_xlfn.XLOOKUP($J54,[1]Athletes!$A$2:$A$501,[1]Athletes!$F$2:$F$501)</f>
        <v>Dundalk St. Gerards A.C.</v>
      </c>
      <c r="M54" t="str">
        <f>_xlfn.XLOOKUP($J54,[1]Athletes!$A$2:$A$501,[1]Athletes!$G$2:$G$501)</f>
        <v>Under 10</v>
      </c>
    </row>
    <row r="55" spans="2:13" x14ac:dyDescent="0.25">
      <c r="B55" s="1">
        <v>8</v>
      </c>
      <c r="C55" s="1">
        <v>56</v>
      </c>
      <c r="D55" t="str">
        <f>_xlfn.XLOOKUP($C55,[1]Athletes!$A$2:$A$501,[1]Athletes!$D$2:$D$501)</f>
        <v>Freya DURNIN</v>
      </c>
      <c r="E55" t="str">
        <f>_xlfn.XLOOKUP($C55,[1]Athletes!$A$2:$A$501,[1]Athletes!$F$2:$F$501)</f>
        <v>Ardee and District A.C.</v>
      </c>
      <c r="F55" t="str">
        <f>_xlfn.XLOOKUP($C55,[1]Athletes!$A$2:$A$501,[1]Athletes!$G$2:$G$501)</f>
        <v>Under 10</v>
      </c>
      <c r="I55" s="1">
        <v>8</v>
      </c>
      <c r="J55" s="1">
        <v>405</v>
      </c>
      <c r="K55" t="str">
        <f>_xlfn.XLOOKUP($J55,[1]Athletes!$A$2:$A$501,[1]Athletes!$D$2:$D$501)</f>
        <v>James DUFFY</v>
      </c>
      <c r="L55" t="str">
        <f>_xlfn.XLOOKUP($J55,[1]Athletes!$A$2:$A$501,[1]Athletes!$F$2:$F$501)</f>
        <v>Glenmore A.C.</v>
      </c>
      <c r="M55" t="str">
        <f>_xlfn.XLOOKUP($J55,[1]Athletes!$A$2:$A$501,[1]Athletes!$G$2:$G$501)</f>
        <v>Under 10</v>
      </c>
    </row>
    <row r="56" spans="2:13" x14ac:dyDescent="0.25">
      <c r="B56" s="1">
        <v>9</v>
      </c>
      <c r="C56" s="1">
        <v>54</v>
      </c>
      <c r="D56" t="str">
        <f>_xlfn.XLOOKUP($C56,[1]Athletes!$A$2:$A$501,[1]Athletes!$D$2:$D$501)</f>
        <v>Hannah DUFFY</v>
      </c>
      <c r="E56" t="str">
        <f>_xlfn.XLOOKUP($C56,[1]Athletes!$A$2:$A$501,[1]Athletes!$F$2:$F$501)</f>
        <v>Ardee and District A.C.</v>
      </c>
      <c r="F56" t="str">
        <f>_xlfn.XLOOKUP($C56,[1]Athletes!$A$2:$A$501,[1]Athletes!$G$2:$G$501)</f>
        <v>Under 10</v>
      </c>
      <c r="I56" s="1">
        <v>9</v>
      </c>
      <c r="J56" s="1">
        <v>357</v>
      </c>
      <c r="K56" t="str">
        <f>_xlfn.XLOOKUP($J56,[1]Athletes!$A$2:$A$501,[1]Athletes!$D$2:$D$501)</f>
        <v>Stanley LAVERY</v>
      </c>
      <c r="L56" t="str">
        <f>_xlfn.XLOOKUP($J56,[1]Athletes!$A$2:$A$501,[1]Athletes!$F$2:$F$501)</f>
        <v>Dunleer A.C.</v>
      </c>
      <c r="M56" t="str">
        <f>_xlfn.XLOOKUP($J56,[1]Athletes!$A$2:$A$501,[1]Athletes!$G$2:$G$501)</f>
        <v>Under 10</v>
      </c>
    </row>
    <row r="57" spans="2:13" x14ac:dyDescent="0.25">
      <c r="B57" s="1">
        <v>10</v>
      </c>
      <c r="C57" s="1">
        <v>254</v>
      </c>
      <c r="D57" t="str">
        <f>_xlfn.XLOOKUP($C57,[1]Athletes!$A$2:$A$501,[1]Athletes!$D$2:$D$501)</f>
        <v>Èabha DURNIN</v>
      </c>
      <c r="E57" t="str">
        <f>_xlfn.XLOOKUP($C57,[1]Athletes!$A$2:$A$501,[1]Athletes!$F$2:$F$501)</f>
        <v>Dundalk St. Gerards A.C.</v>
      </c>
      <c r="F57" t="str">
        <f>_xlfn.XLOOKUP($C57,[1]Athletes!$A$2:$A$501,[1]Athletes!$G$2:$G$501)</f>
        <v>Under 10</v>
      </c>
      <c r="I57" s="1">
        <v>10</v>
      </c>
      <c r="J57" s="1">
        <v>430</v>
      </c>
      <c r="K57" t="str">
        <f>_xlfn.XLOOKUP($J57,[1]Athletes!$A$2:$A$501,[1]Athletes!$D$2:$D$501)</f>
        <v>Michael GONNELLY MCCARTNEY</v>
      </c>
      <c r="L57" t="str">
        <f>_xlfn.XLOOKUP($J57,[1]Athletes!$A$2:$A$501,[1]Athletes!$F$2:$F$501)</f>
        <v>North East Runners A.C.</v>
      </c>
      <c r="M57" t="str">
        <f>_xlfn.XLOOKUP($J57,[1]Athletes!$A$2:$A$501,[1]Athletes!$G$2:$G$501)</f>
        <v>Under 10</v>
      </c>
    </row>
    <row r="58" spans="2:13" x14ac:dyDescent="0.25">
      <c r="B58" s="1">
        <v>11</v>
      </c>
      <c r="C58" s="1">
        <v>259</v>
      </c>
      <c r="D58" t="str">
        <f>_xlfn.XLOOKUP($C58,[1]Athletes!$A$2:$A$501,[1]Athletes!$D$2:$D$501)</f>
        <v>Anna GLADYSZ</v>
      </c>
      <c r="E58" t="str">
        <f>_xlfn.XLOOKUP($C58,[1]Athletes!$A$2:$A$501,[1]Athletes!$F$2:$F$501)</f>
        <v>Dundalk St. Gerards A.C.</v>
      </c>
      <c r="F58" t="str">
        <f>_xlfn.XLOOKUP($C58,[1]Athletes!$A$2:$A$501,[1]Athletes!$G$2:$G$501)</f>
        <v>Under 10</v>
      </c>
      <c r="I58" s="1">
        <v>11</v>
      </c>
      <c r="J58" s="1">
        <v>368</v>
      </c>
      <c r="K58" t="str">
        <f>_xlfn.XLOOKUP($J58,[1]Athletes!$A$2:$A$501,[1]Athletes!$D$2:$D$501)</f>
        <v>Emmett SMITH</v>
      </c>
      <c r="L58" t="str">
        <f>_xlfn.XLOOKUP($J58,[1]Athletes!$A$2:$A$501,[1]Athletes!$F$2:$F$501)</f>
        <v>Dunleer A.C.</v>
      </c>
      <c r="M58" t="str">
        <f>_xlfn.XLOOKUP($J58,[1]Athletes!$A$2:$A$501,[1]Athletes!$G$2:$G$501)</f>
        <v>Under 10</v>
      </c>
    </row>
    <row r="59" spans="2:13" x14ac:dyDescent="0.25">
      <c r="B59" s="1">
        <v>12</v>
      </c>
      <c r="C59" s="1">
        <v>441</v>
      </c>
      <c r="D59" t="str">
        <f>_xlfn.XLOOKUP($C59,[1]Athletes!$A$2:$A$501,[1]Athletes!$D$2:$D$501)</f>
        <v>Aobha morgan TRAYNOR</v>
      </c>
      <c r="E59" t="str">
        <f>_xlfn.XLOOKUP($C59,[1]Athletes!$A$2:$A$501,[1]Athletes!$F$2:$F$501)</f>
        <v>Redeemer A.C.</v>
      </c>
      <c r="F59" t="str">
        <f>_xlfn.XLOOKUP($C59,[1]Athletes!$A$2:$A$501,[1]Athletes!$G$2:$G$501)</f>
        <v>Under 10</v>
      </c>
      <c r="I59" s="1">
        <v>12</v>
      </c>
      <c r="J59" s="1">
        <v>296</v>
      </c>
      <c r="K59" t="str">
        <f>_xlfn.XLOOKUP($J59,[1]Athletes!$A$2:$A$501,[1]Athletes!$D$2:$D$501)</f>
        <v>Sean KENNY</v>
      </c>
      <c r="L59" t="str">
        <f>_xlfn.XLOOKUP($J59,[1]Athletes!$A$2:$A$501,[1]Athletes!$F$2:$F$501)</f>
        <v>Dundalk St. Gerards A.C.</v>
      </c>
      <c r="M59" t="str">
        <f>_xlfn.XLOOKUP($J59,[1]Athletes!$A$2:$A$501,[1]Athletes!$G$2:$G$501)</f>
        <v>Under 10</v>
      </c>
    </row>
    <row r="60" spans="2:13" x14ac:dyDescent="0.25">
      <c r="B60" s="1">
        <v>13</v>
      </c>
      <c r="C60" s="1">
        <v>250</v>
      </c>
      <c r="D60" t="str">
        <f>_xlfn.XLOOKUP($C60,[1]Athletes!$A$2:$A$501,[1]Athletes!$D$2:$D$501)</f>
        <v>Grace CULLIGAN</v>
      </c>
      <c r="E60" t="str">
        <f>_xlfn.XLOOKUP($C60,[1]Athletes!$A$2:$A$501,[1]Athletes!$F$2:$F$501)</f>
        <v>Dundalk St. Gerards A.C.</v>
      </c>
      <c r="F60" t="str">
        <f>_xlfn.XLOOKUP($C60,[1]Athletes!$A$2:$A$501,[1]Athletes!$G$2:$G$501)</f>
        <v>Under 10</v>
      </c>
      <c r="I60" s="1">
        <v>13</v>
      </c>
      <c r="J60" s="1">
        <v>312</v>
      </c>
      <c r="K60" t="str">
        <f>_xlfn.XLOOKUP($J60,[1]Athletes!$A$2:$A$501,[1]Athletes!$D$2:$D$501)</f>
        <v>Alfie SMYTH</v>
      </c>
      <c r="L60" t="str">
        <f>_xlfn.XLOOKUP($J60,[1]Athletes!$A$2:$A$501,[1]Athletes!$F$2:$F$501)</f>
        <v>Dundalk St. Gerards A.C.</v>
      </c>
      <c r="M60" t="str">
        <f>_xlfn.XLOOKUP($J60,[1]Athletes!$A$2:$A$501,[1]Athletes!$G$2:$G$501)</f>
        <v>Under 10</v>
      </c>
    </row>
    <row r="61" spans="2:13" x14ac:dyDescent="0.25">
      <c r="B61" s="1">
        <v>14</v>
      </c>
      <c r="C61" s="1">
        <v>2</v>
      </c>
      <c r="D61" t="str">
        <f>_xlfn.XLOOKUP($C61,[1]Athletes!$A$2:$A$501,[1]Athletes!$D$2:$D$501)</f>
        <v>Sophie BLACK</v>
      </c>
      <c r="E61" t="str">
        <f>_xlfn.XLOOKUP($C61,[1]Athletes!$A$2:$A$501,[1]Athletes!$F$2:$F$501)</f>
        <v>Ace Athletics Club</v>
      </c>
      <c r="F61" t="str">
        <f>_xlfn.XLOOKUP($C61,[1]Athletes!$A$2:$A$501,[1]Athletes!$G$2:$G$501)</f>
        <v>Under 10</v>
      </c>
      <c r="I61" s="1">
        <v>14</v>
      </c>
      <c r="J61" s="1">
        <v>431</v>
      </c>
      <c r="K61" t="str">
        <f>_xlfn.XLOOKUP($J61,[1]Athletes!$A$2:$A$501,[1]Athletes!$D$2:$D$501)</f>
        <v>Jacob TRAINOR</v>
      </c>
      <c r="L61" t="str">
        <f>_xlfn.XLOOKUP($J61,[1]Athletes!$A$2:$A$501,[1]Athletes!$F$2:$F$501)</f>
        <v>North East Runners A.C.</v>
      </c>
      <c r="M61" t="str">
        <f>_xlfn.XLOOKUP($J61,[1]Athletes!$A$2:$A$501,[1]Athletes!$G$2:$G$501)</f>
        <v>Under 10</v>
      </c>
    </row>
    <row r="62" spans="2:13" x14ac:dyDescent="0.25">
      <c r="B62" s="1">
        <v>15</v>
      </c>
      <c r="C62" s="1">
        <v>195</v>
      </c>
      <c r="D62" t="str">
        <f>_xlfn.XLOOKUP($C62,[1]Athletes!$A$2:$A$501,[1]Athletes!$D$2:$D$501)</f>
        <v>Keeley NOLAN</v>
      </c>
      <c r="E62" t="str">
        <f>_xlfn.XLOOKUP($C62,[1]Athletes!$A$2:$A$501,[1]Athletes!$F$2:$F$501)</f>
        <v>Drogheda and District A.C.</v>
      </c>
      <c r="F62" t="str">
        <f>_xlfn.XLOOKUP($C62,[1]Athletes!$A$2:$A$501,[1]Athletes!$G$2:$G$501)</f>
        <v>Under 10</v>
      </c>
      <c r="I62" s="1">
        <v>15</v>
      </c>
      <c r="J62" s="1">
        <v>95</v>
      </c>
      <c r="K62" t="str">
        <f>_xlfn.XLOOKUP($J62,[1]Athletes!$A$2:$A$501,[1]Athletes!$D$2:$D$501)</f>
        <v>Shay WALSH</v>
      </c>
      <c r="L62" t="str">
        <f>_xlfn.XLOOKUP($J62,[1]Athletes!$A$2:$A$501,[1]Athletes!$F$2:$F$501)</f>
        <v>Blackrock (Louth) A.C.</v>
      </c>
      <c r="M62" t="str">
        <f>_xlfn.XLOOKUP($J62,[1]Athletes!$A$2:$A$501,[1]Athletes!$G$2:$G$501)</f>
        <v>Under 10</v>
      </c>
    </row>
    <row r="63" spans="2:13" x14ac:dyDescent="0.25">
      <c r="B63" s="1">
        <v>16</v>
      </c>
      <c r="C63" s="1">
        <v>15</v>
      </c>
      <c r="D63" t="str">
        <f>_xlfn.XLOOKUP($C63,[1]Athletes!$A$2:$A$501,[1]Athletes!$D$2:$D$501)</f>
        <v>Niamh LYNCH</v>
      </c>
      <c r="E63" t="str">
        <f>_xlfn.XLOOKUP($C63,[1]Athletes!$A$2:$A$501,[1]Athletes!$F$2:$F$501)</f>
        <v>Ace Athletics Club</v>
      </c>
      <c r="F63" t="str">
        <f>_xlfn.XLOOKUP($C63,[1]Athletes!$A$2:$A$501,[1]Athletes!$G$2:$G$501)</f>
        <v>Under 10</v>
      </c>
      <c r="I63" s="1">
        <v>16</v>
      </c>
      <c r="J63" s="1">
        <v>422</v>
      </c>
      <c r="K63" t="str">
        <f>_xlfn.XLOOKUP($J63,[1]Athletes!$A$2:$A$501,[1]Athletes!$D$2:$D$501)</f>
        <v>Caillum MURPHY</v>
      </c>
      <c r="L63" t="str">
        <f>_xlfn.XLOOKUP($J63,[1]Athletes!$A$2:$A$501,[1]Athletes!$F$2:$F$501)</f>
        <v>Glenmore A.C.</v>
      </c>
      <c r="M63" t="str">
        <f>_xlfn.XLOOKUP($J63,[1]Athletes!$A$2:$A$501,[1]Athletes!$G$2:$G$501)</f>
        <v>Under 10</v>
      </c>
    </row>
    <row r="64" spans="2:13" x14ac:dyDescent="0.25">
      <c r="B64" s="1">
        <v>17</v>
      </c>
      <c r="C64" s="1">
        <v>3</v>
      </c>
      <c r="D64" t="str">
        <f>_xlfn.XLOOKUP($C64,[1]Athletes!$A$2:$A$501,[1]Athletes!$D$2:$D$501)</f>
        <v>Lauren BOWDITCH</v>
      </c>
      <c r="E64" t="str">
        <f>_xlfn.XLOOKUP($C64,[1]Athletes!$A$2:$A$501,[1]Athletes!$F$2:$F$501)</f>
        <v>Ace Athletics Club</v>
      </c>
      <c r="F64" t="str">
        <f>_xlfn.XLOOKUP($C64,[1]Athletes!$A$2:$A$501,[1]Athletes!$G$2:$G$501)</f>
        <v>Under 10</v>
      </c>
      <c r="I64" s="1">
        <v>17</v>
      </c>
      <c r="J64" s="1">
        <v>134</v>
      </c>
      <c r="K64" t="str">
        <f>_xlfn.XLOOKUP($J64,[1]Athletes!$A$2:$A$501,[1]Athletes!$D$2:$D$501)</f>
        <v>Charlie COOPER</v>
      </c>
      <c r="L64" t="str">
        <f>_xlfn.XLOOKUP($J64,[1]Athletes!$A$2:$A$501,[1]Athletes!$F$2:$F$501)</f>
        <v>Boyne A.C.</v>
      </c>
      <c r="M64" t="str">
        <f>_xlfn.XLOOKUP($J64,[1]Athletes!$A$2:$A$501,[1]Athletes!$G$2:$G$501)</f>
        <v>Under 10</v>
      </c>
    </row>
    <row r="65" spans="2:14" x14ac:dyDescent="0.25">
      <c r="B65" s="1">
        <v>18</v>
      </c>
      <c r="C65" s="1">
        <v>336</v>
      </c>
      <c r="D65" t="str">
        <f>_xlfn.XLOOKUP($C65,[1]Athletes!$A$2:$A$501,[1]Athletes!$D$2:$D$501)</f>
        <v>Naoise ROONEY</v>
      </c>
      <c r="E65" t="str">
        <f>_xlfn.XLOOKUP($C65,[1]Athletes!$A$2:$A$501,[1]Athletes!$F$2:$F$501)</f>
        <v>Dunleer A.C.</v>
      </c>
      <c r="F65" t="str">
        <f>_xlfn.XLOOKUP($C65,[1]Athletes!$A$2:$A$501,[1]Athletes!$G$2:$G$501)</f>
        <v>Under 10</v>
      </c>
      <c r="I65" s="1">
        <v>18</v>
      </c>
      <c r="J65" s="1">
        <v>149</v>
      </c>
      <c r="K65" t="str">
        <f>_xlfn.XLOOKUP($J65,[1]Athletes!$A$2:$A$501,[1]Athletes!$D$2:$D$501)</f>
        <v>Tadhg LALOR</v>
      </c>
      <c r="L65" t="str">
        <f>_xlfn.XLOOKUP($J65,[1]Athletes!$A$2:$A$501,[1]Athletes!$F$2:$F$501)</f>
        <v>Boyne A.C.</v>
      </c>
      <c r="M65" t="str">
        <f>_xlfn.XLOOKUP($J65,[1]Athletes!$A$2:$A$501,[1]Athletes!$G$2:$G$501)</f>
        <v>Under 10</v>
      </c>
    </row>
    <row r="66" spans="2:14" x14ac:dyDescent="0.25">
      <c r="B66" s="1">
        <v>19</v>
      </c>
      <c r="C66" s="1">
        <v>329</v>
      </c>
      <c r="D66" t="str">
        <f>_xlfn.XLOOKUP($C66,[1]Athletes!$A$2:$A$501,[1]Athletes!$D$2:$D$501)</f>
        <v>Sophie JORDAN</v>
      </c>
      <c r="E66" t="str">
        <f>_xlfn.XLOOKUP($C66,[1]Athletes!$A$2:$A$501,[1]Athletes!$F$2:$F$501)</f>
        <v>Dunleer A.C.</v>
      </c>
      <c r="F66" t="str">
        <f>_xlfn.XLOOKUP($C66,[1]Athletes!$A$2:$A$501,[1]Athletes!$G$2:$G$501)</f>
        <v>Under 10</v>
      </c>
      <c r="I66" s="1">
        <v>19</v>
      </c>
      <c r="J66" s="1">
        <v>299</v>
      </c>
      <c r="K66" t="str">
        <f>_xlfn.XLOOKUP($J66,[1]Athletes!$A$2:$A$501,[1]Athletes!$D$2:$D$501)</f>
        <v>Dylan MC ELARNEY</v>
      </c>
      <c r="L66" t="str">
        <f>_xlfn.XLOOKUP($J66,[1]Athletes!$A$2:$A$501,[1]Athletes!$F$2:$F$501)</f>
        <v>Dundalk St. Gerards A.C.</v>
      </c>
      <c r="M66" t="str">
        <f>_xlfn.XLOOKUP($J66,[1]Athletes!$A$2:$A$501,[1]Athletes!$G$2:$G$501)</f>
        <v>Under 10</v>
      </c>
    </row>
    <row r="67" spans="2:14" x14ac:dyDescent="0.25">
      <c r="B67" s="1">
        <v>20</v>
      </c>
      <c r="C67" s="1">
        <v>399</v>
      </c>
      <c r="D67" t="str">
        <f>_xlfn.XLOOKUP($C67,[1]Athletes!$A$2:$A$501,[1]Athletes!$D$2:$D$501)</f>
        <v>Alexi Maneri</v>
      </c>
      <c r="E67" t="str">
        <f>_xlfn.XLOOKUP($C67,[1]Athletes!$A$2:$A$501,[1]Athletes!$F$2:$F$501)</f>
        <v>Glenmore A.C.</v>
      </c>
      <c r="F67" t="str">
        <f>_xlfn.XLOOKUP($C67,[1]Athletes!$A$2:$A$501,[1]Athletes!$G$2:$G$501)</f>
        <v>Under 10</v>
      </c>
      <c r="I67" s="1">
        <v>20</v>
      </c>
      <c r="J67" s="1">
        <v>204</v>
      </c>
      <c r="K67" t="str">
        <f>_xlfn.XLOOKUP($J67,[1]Athletes!$A$2:$A$501,[1]Athletes!$D$2:$D$501)</f>
        <v>Kayden CHURCHILL</v>
      </c>
      <c r="L67" t="str">
        <f>_xlfn.XLOOKUP($J67,[1]Athletes!$A$2:$A$501,[1]Athletes!$F$2:$F$501)</f>
        <v>Drogheda and District A.C.</v>
      </c>
      <c r="M67" t="str">
        <f>_xlfn.XLOOKUP($J67,[1]Athletes!$A$2:$A$501,[1]Athletes!$G$2:$G$501)</f>
        <v>Under 10</v>
      </c>
    </row>
    <row r="68" spans="2:14" x14ac:dyDescent="0.25">
      <c r="B68" s="1">
        <v>21</v>
      </c>
      <c r="C68" s="1">
        <v>459</v>
      </c>
      <c r="D68" t="str">
        <f>_xlfn.XLOOKUP($C68,[1]Athletes!$A$2:$A$501,[1]Athletes!$D$2:$D$501)</f>
        <v>Abigail MOORE</v>
      </c>
      <c r="E68" t="str">
        <f>_xlfn.XLOOKUP($C68,[1]Athletes!$A$2:$A$501,[1]Athletes!$F$2:$F$501)</f>
        <v>St. Peter's A.C.</v>
      </c>
      <c r="F68" t="str">
        <f>_xlfn.XLOOKUP($C68,[1]Athletes!$A$2:$A$501,[1]Athletes!$G$2:$G$501)</f>
        <v>Under 10</v>
      </c>
      <c r="I68" s="1"/>
    </row>
    <row r="69" spans="2:14" x14ac:dyDescent="0.25">
      <c r="B69" s="1">
        <v>22</v>
      </c>
      <c r="C69" s="1">
        <v>168</v>
      </c>
      <c r="D69" t="str">
        <f>_xlfn.XLOOKUP($C69,[1]Athletes!$A$2:$A$501,[1]Athletes!$D$2:$D$501)</f>
        <v>Nancy CLERKIN</v>
      </c>
      <c r="E69" t="str">
        <f>_xlfn.XLOOKUP($C69,[1]Athletes!$A$2:$A$501,[1]Athletes!$F$2:$F$501)</f>
        <v>Drogheda and District A.C.</v>
      </c>
      <c r="F69" t="str">
        <f>_xlfn.XLOOKUP($C69,[1]Athletes!$A$2:$A$501,[1]Athletes!$G$2:$G$501)</f>
        <v>Under 10</v>
      </c>
      <c r="I69" s="1"/>
    </row>
    <row r="70" spans="2:14" x14ac:dyDescent="0.25">
      <c r="B70" s="1">
        <v>23</v>
      </c>
      <c r="C70" s="1">
        <v>20</v>
      </c>
      <c r="D70" t="str">
        <f>_xlfn.XLOOKUP($C70,[1]Athletes!$A$2:$A$501,[1]Athletes!$D$2:$D$501)</f>
        <v>Lucy REYNOLDS</v>
      </c>
      <c r="E70" t="str">
        <f>_xlfn.XLOOKUP($C70,[1]Athletes!$A$2:$A$501,[1]Athletes!$F$2:$F$501)</f>
        <v>Ace Athletics Club</v>
      </c>
      <c r="F70" t="str">
        <f>_xlfn.XLOOKUP($C70,[1]Athletes!$A$2:$A$501,[1]Athletes!$G$2:$G$501)</f>
        <v>Under 10</v>
      </c>
      <c r="I70" s="1"/>
    </row>
    <row r="73" spans="2:14" x14ac:dyDescent="0.25">
      <c r="B73" s="4"/>
      <c r="C73" s="4"/>
      <c r="D73" s="4"/>
      <c r="E73" s="4"/>
      <c r="F73" s="4"/>
      <c r="G73" s="7"/>
      <c r="H73" s="4"/>
      <c r="I73" s="4"/>
      <c r="J73" s="4"/>
      <c r="K73" s="4"/>
      <c r="L73" s="4"/>
      <c r="M73" s="4"/>
      <c r="N73" s="7"/>
    </row>
    <row r="77" spans="2:14" x14ac:dyDescent="0.25">
      <c r="B77" s="10" t="s">
        <v>126</v>
      </c>
      <c r="C77" s="10"/>
      <c r="D77" s="10"/>
      <c r="E77" s="10"/>
      <c r="F77" s="10"/>
      <c r="G77" s="10"/>
      <c r="I77" s="10" t="s">
        <v>127</v>
      </c>
      <c r="J77" s="10"/>
      <c r="K77" s="10"/>
      <c r="L77" s="10"/>
      <c r="M77" s="10"/>
      <c r="N77" s="10"/>
    </row>
    <row r="78" spans="2:14" x14ac:dyDescent="0.25">
      <c r="B78" s="1" t="s">
        <v>0</v>
      </c>
      <c r="C78" s="1" t="s">
        <v>1</v>
      </c>
      <c r="D78" t="s">
        <v>2</v>
      </c>
      <c r="E78" t="s">
        <v>3</v>
      </c>
      <c r="F78" t="s">
        <v>8</v>
      </c>
      <c r="G78" s="6" t="s">
        <v>4</v>
      </c>
      <c r="I78" s="1" t="s">
        <v>0</v>
      </c>
      <c r="J78" s="1" t="s">
        <v>1</v>
      </c>
      <c r="K78" t="s">
        <v>2</v>
      </c>
      <c r="L78" t="s">
        <v>3</v>
      </c>
      <c r="M78" t="s">
        <v>8</v>
      </c>
      <c r="N78" s="6" t="s">
        <v>4</v>
      </c>
    </row>
    <row r="79" spans="2:14" x14ac:dyDescent="0.25">
      <c r="B79" s="1">
        <v>1</v>
      </c>
      <c r="C79" s="1">
        <v>283</v>
      </c>
      <c r="D79" t="str">
        <f>_xlfn.XLOOKUP($C79,[1]Athletes!$A$2:$A$501,[1]Athletes!$D$2:$D$501)</f>
        <v>Katelynn WOODS</v>
      </c>
      <c r="E79" t="str">
        <f>_xlfn.XLOOKUP($C79,[1]Athletes!$A$2:$A$501,[1]Athletes!$F$2:$F$501)</f>
        <v>Dundalk St. Gerards A.C.</v>
      </c>
      <c r="F79" t="str">
        <f>_xlfn.XLOOKUP($C79,[1]Athletes!$A$2:$A$501,[1]Athletes!$G$2:$G$501)</f>
        <v>Under 11</v>
      </c>
      <c r="G79" s="6">
        <v>1.59</v>
      </c>
      <c r="I79" s="1">
        <v>1</v>
      </c>
      <c r="J79" s="1">
        <v>406</v>
      </c>
      <c r="K79" t="str">
        <f>_xlfn.XLOOKUP($J79,[1]Athletes!$A$2:$A$501,[1]Athletes!$D$2:$D$501)</f>
        <v>Conor FINNEGAN</v>
      </c>
      <c r="L79" t="str">
        <f>_xlfn.XLOOKUP($J79,[1]Athletes!$A$2:$A$501,[1]Athletes!$F$2:$F$501)</f>
        <v>Glenmore A.C.</v>
      </c>
      <c r="M79" t="str">
        <f>_xlfn.XLOOKUP($J79,[1]Athletes!$A$2:$A$501,[1]Athletes!$G$2:$G$501)</f>
        <v>Under 11</v>
      </c>
      <c r="N79" s="6">
        <v>1.59</v>
      </c>
    </row>
    <row r="80" spans="2:14" x14ac:dyDescent="0.25">
      <c r="B80" s="1">
        <v>2</v>
      </c>
      <c r="C80" s="1">
        <v>271</v>
      </c>
      <c r="D80" t="str">
        <f>_xlfn.XLOOKUP($C80,[1]Athletes!$A$2:$A$501,[1]Athletes!$D$2:$D$501)</f>
        <v>Lucy MOLLOY</v>
      </c>
      <c r="E80" t="str">
        <f>_xlfn.XLOOKUP($C80,[1]Athletes!$A$2:$A$501,[1]Athletes!$F$2:$F$501)</f>
        <v>Dundalk St. Gerards A.C.</v>
      </c>
      <c r="F80" t="str">
        <f>_xlfn.XLOOKUP($C80,[1]Athletes!$A$2:$A$501,[1]Athletes!$G$2:$G$501)</f>
        <v>Under 11</v>
      </c>
      <c r="G80" s="6">
        <v>2.02</v>
      </c>
      <c r="I80" s="1">
        <v>2</v>
      </c>
      <c r="J80" s="1">
        <v>344</v>
      </c>
      <c r="K80" t="str">
        <f>_xlfn.XLOOKUP($J80,[1]Athletes!$A$2:$A$501,[1]Athletes!$D$2:$D$501)</f>
        <v>Alex COSTELLO</v>
      </c>
      <c r="L80" t="str">
        <f>_xlfn.XLOOKUP($J80,[1]Athletes!$A$2:$A$501,[1]Athletes!$F$2:$F$501)</f>
        <v>Dunleer A.C.</v>
      </c>
      <c r="M80" t="str">
        <f>_xlfn.XLOOKUP($J80,[1]Athletes!$A$2:$A$501,[1]Athletes!$G$2:$G$501)</f>
        <v>Under 11</v>
      </c>
      <c r="N80" s="6">
        <v>2.02</v>
      </c>
    </row>
    <row r="81" spans="2:14" x14ac:dyDescent="0.25">
      <c r="B81" s="1">
        <v>3</v>
      </c>
      <c r="C81" s="1">
        <v>381</v>
      </c>
      <c r="D81" t="str">
        <f>_xlfn.XLOOKUP($C81,[1]Athletes!$A$2:$A$501,[1]Athletes!$D$2:$D$501)</f>
        <v>Caoimhe GALLIGAN</v>
      </c>
      <c r="E81" t="str">
        <f>_xlfn.XLOOKUP($C81,[1]Athletes!$A$2:$A$501,[1]Athletes!$F$2:$F$501)</f>
        <v>Glenmore A.C.</v>
      </c>
      <c r="F81" t="str">
        <f>_xlfn.XLOOKUP($C81,[1]Athletes!$A$2:$A$501,[1]Athletes!$G$2:$G$501)</f>
        <v>Under 11</v>
      </c>
      <c r="G81" s="6">
        <v>2.06</v>
      </c>
      <c r="I81" s="1">
        <v>3</v>
      </c>
      <c r="J81" s="1">
        <v>143</v>
      </c>
      <c r="K81" t="str">
        <f>_xlfn.XLOOKUP($J81,[1]Athletes!$A$2:$A$501,[1]Athletes!$D$2:$D$501)</f>
        <v>Cillian HICKEY</v>
      </c>
      <c r="L81" t="str">
        <f>_xlfn.XLOOKUP($J81,[1]Athletes!$A$2:$A$501,[1]Athletes!$F$2:$F$501)</f>
        <v>Boyne A.C.</v>
      </c>
      <c r="M81" t="str">
        <f>_xlfn.XLOOKUP($J81,[1]Athletes!$A$2:$A$501,[1]Athletes!$G$2:$G$501)</f>
        <v>Under 11</v>
      </c>
      <c r="N81" s="6">
        <v>2.04</v>
      </c>
    </row>
    <row r="82" spans="2:14" x14ac:dyDescent="0.25">
      <c r="B82" s="1">
        <v>4</v>
      </c>
      <c r="C82" s="1">
        <v>245</v>
      </c>
      <c r="D82" t="str">
        <f>_xlfn.XLOOKUP($C82,[1]Athletes!$A$2:$A$501,[1]Athletes!$D$2:$D$501)</f>
        <v>Sadie CALLAN</v>
      </c>
      <c r="E82" t="str">
        <f>_xlfn.XLOOKUP($C82,[1]Athletes!$A$2:$A$501,[1]Athletes!$F$2:$F$501)</f>
        <v>Dundalk St. Gerards A.C.</v>
      </c>
      <c r="F82" t="str">
        <f>_xlfn.XLOOKUP($C82,[1]Athletes!$A$2:$A$501,[1]Athletes!$G$2:$G$501)</f>
        <v>Under 11</v>
      </c>
      <c r="G82" s="6">
        <v>2.11</v>
      </c>
      <c r="I82" s="1">
        <v>4</v>
      </c>
      <c r="J82" s="1">
        <v>407</v>
      </c>
      <c r="K82" t="str">
        <f>_xlfn.XLOOKUP($J82,[1]Athletes!$A$2:$A$501,[1]Athletes!$D$2:$D$501)</f>
        <v>Aaron FINNEGAN</v>
      </c>
      <c r="L82" t="str">
        <f>_xlfn.XLOOKUP($J82,[1]Athletes!$A$2:$A$501,[1]Athletes!$F$2:$F$501)</f>
        <v>Glenmore A.C.</v>
      </c>
      <c r="M82" t="str">
        <f>_xlfn.XLOOKUP($J82,[1]Athletes!$A$2:$A$501,[1]Athletes!$G$2:$G$501)</f>
        <v>Under 11</v>
      </c>
      <c r="N82" s="6">
        <v>2.06</v>
      </c>
    </row>
    <row r="83" spans="2:14" x14ac:dyDescent="0.25">
      <c r="B83" s="1">
        <v>5</v>
      </c>
      <c r="C83" s="1">
        <v>462</v>
      </c>
      <c r="D83" t="str">
        <f>_xlfn.XLOOKUP($C83,[1]Athletes!$A$2:$A$501,[1]Athletes!$D$2:$D$501)</f>
        <v>Ella MURPHY</v>
      </c>
      <c r="E83" t="str">
        <f>_xlfn.XLOOKUP($C83,[1]Athletes!$A$2:$A$501,[1]Athletes!$F$2:$F$501)</f>
        <v>St. Peter's A.C.</v>
      </c>
      <c r="F83" t="str">
        <f>_xlfn.XLOOKUP($C83,[1]Athletes!$A$2:$A$501,[1]Athletes!$G$2:$G$501)</f>
        <v>Under 11</v>
      </c>
      <c r="G83" s="6">
        <v>2.11</v>
      </c>
      <c r="I83" s="1">
        <v>5</v>
      </c>
      <c r="J83" s="1">
        <v>80</v>
      </c>
      <c r="K83" t="str">
        <f>_xlfn.XLOOKUP($J83,[1]Athletes!$A$2:$A$501,[1]Athletes!$D$2:$D$501)</f>
        <v>Frank SANDS</v>
      </c>
      <c r="L83" t="str">
        <f>_xlfn.XLOOKUP($J83,[1]Athletes!$A$2:$A$501,[1]Athletes!$F$2:$F$501)</f>
        <v>Ardee and District A.C.</v>
      </c>
      <c r="M83" t="str">
        <f>_xlfn.XLOOKUP($J83,[1]Athletes!$A$2:$A$501,[1]Athletes!$G$2:$G$501)</f>
        <v>Under 11</v>
      </c>
      <c r="N83" s="6">
        <v>2.11</v>
      </c>
    </row>
    <row r="84" spans="2:14" x14ac:dyDescent="0.25">
      <c r="B84" s="1">
        <v>6</v>
      </c>
      <c r="C84" s="1">
        <v>393</v>
      </c>
      <c r="D84" t="str">
        <f>_xlfn.XLOOKUP($C84,[1]Athletes!$A$2:$A$501,[1]Athletes!$D$2:$D$501)</f>
        <v>Una O'REILLY</v>
      </c>
      <c r="E84" t="str">
        <f>_xlfn.XLOOKUP($C84,[1]Athletes!$A$2:$A$501,[1]Athletes!$F$2:$F$501)</f>
        <v>Glenmore A.C.</v>
      </c>
      <c r="F84" t="str">
        <f>_xlfn.XLOOKUP($C84,[1]Athletes!$A$2:$A$501,[1]Athletes!$G$2:$G$501)</f>
        <v>Under 11</v>
      </c>
      <c r="G84" s="6">
        <v>2.13</v>
      </c>
      <c r="I84" s="1">
        <v>6</v>
      </c>
      <c r="J84" s="1">
        <v>228</v>
      </c>
      <c r="K84" t="str">
        <f>_xlfn.XLOOKUP($J84,[1]Athletes!$A$2:$A$501,[1]Athletes!$D$2:$D$501)</f>
        <v>Danny O'REILLY</v>
      </c>
      <c r="L84" t="str">
        <f>_xlfn.XLOOKUP($J84,[1]Athletes!$A$2:$A$501,[1]Athletes!$F$2:$F$501)</f>
        <v>Drogheda and District A.C.</v>
      </c>
      <c r="M84" t="str">
        <f>_xlfn.XLOOKUP($J84,[1]Athletes!$A$2:$A$501,[1]Athletes!$G$2:$G$501)</f>
        <v>Under 11</v>
      </c>
      <c r="N84" s="6">
        <v>2.13</v>
      </c>
    </row>
    <row r="85" spans="2:14" x14ac:dyDescent="0.25">
      <c r="B85" s="1">
        <v>7</v>
      </c>
      <c r="C85" s="1">
        <v>457</v>
      </c>
      <c r="D85" t="str">
        <f>_xlfn.XLOOKUP($C85,[1]Athletes!$A$2:$A$501,[1]Athletes!$D$2:$D$501)</f>
        <v>Anna MCDONNELL</v>
      </c>
      <c r="E85" t="str">
        <f>_xlfn.XLOOKUP($C85,[1]Athletes!$A$2:$A$501,[1]Athletes!$F$2:$F$501)</f>
        <v>St. Peter's A.C.</v>
      </c>
      <c r="F85" t="str">
        <f>_xlfn.XLOOKUP($C85,[1]Athletes!$A$2:$A$501,[1]Athletes!$G$2:$G$501)</f>
        <v>Under 11</v>
      </c>
      <c r="G85" s="6">
        <v>2.17</v>
      </c>
      <c r="I85" s="1">
        <v>7</v>
      </c>
      <c r="J85" s="1">
        <v>426</v>
      </c>
      <c r="K85" t="str">
        <f>_xlfn.XLOOKUP($J85,[1]Athletes!$A$2:$A$501,[1]Athletes!$D$2:$D$501)</f>
        <v>Colin OLIVER</v>
      </c>
      <c r="L85" t="str">
        <f>_xlfn.XLOOKUP($J85,[1]Athletes!$A$2:$A$501,[1]Athletes!$F$2:$F$501)</f>
        <v>Glenmore A.C.</v>
      </c>
      <c r="M85" t="str">
        <f>_xlfn.XLOOKUP($J85,[1]Athletes!$A$2:$A$501,[1]Athletes!$G$2:$G$501)</f>
        <v>Under 11</v>
      </c>
      <c r="N85" s="6">
        <v>2.13</v>
      </c>
    </row>
    <row r="86" spans="2:14" x14ac:dyDescent="0.25">
      <c r="B86" s="1">
        <v>8</v>
      </c>
      <c r="C86" s="1">
        <v>177</v>
      </c>
      <c r="D86" t="str">
        <f>_xlfn.XLOOKUP($C86,[1]Athletes!$A$2:$A$501,[1]Athletes!$D$2:$D$501)</f>
        <v>Nessa FOLEY</v>
      </c>
      <c r="E86" t="str">
        <f>_xlfn.XLOOKUP($C86,[1]Athletes!$A$2:$A$501,[1]Athletes!$F$2:$F$501)</f>
        <v>Drogheda and District A.C.</v>
      </c>
      <c r="F86" t="str">
        <f>_xlfn.XLOOKUP($C86,[1]Athletes!$A$2:$A$501,[1]Athletes!$G$2:$G$501)</f>
        <v>Under 11</v>
      </c>
      <c r="G86" s="6">
        <v>2.17</v>
      </c>
      <c r="I86" s="1">
        <v>8</v>
      </c>
      <c r="J86" s="1">
        <v>148</v>
      </c>
      <c r="K86" t="str">
        <f>_xlfn.XLOOKUP($J86,[1]Athletes!$A$2:$A$501,[1]Athletes!$D$2:$D$501)</f>
        <v>Harry KINGSTON</v>
      </c>
      <c r="L86" t="str">
        <f>_xlfn.XLOOKUP($J86,[1]Athletes!$A$2:$A$501,[1]Athletes!$F$2:$F$501)</f>
        <v>Boyne A.C.</v>
      </c>
      <c r="M86" t="str">
        <f>_xlfn.XLOOKUP($J86,[1]Athletes!$A$2:$A$501,[1]Athletes!$G$2:$G$501)</f>
        <v>Under 11</v>
      </c>
      <c r="N86" s="6">
        <v>2.13</v>
      </c>
    </row>
    <row r="87" spans="2:14" x14ac:dyDescent="0.25">
      <c r="B87" s="1">
        <v>9</v>
      </c>
      <c r="C87" s="1">
        <v>114</v>
      </c>
      <c r="D87" t="str">
        <f>_xlfn.XLOOKUP($C87,[1]Athletes!$A$2:$A$501,[1]Athletes!$D$2:$D$501)</f>
        <v>Aoife MC CABE</v>
      </c>
      <c r="E87" t="str">
        <f>_xlfn.XLOOKUP($C87,[1]Athletes!$A$2:$A$501,[1]Athletes!$F$2:$F$501)</f>
        <v>Boyne A.C.</v>
      </c>
      <c r="F87" t="str">
        <f>_xlfn.XLOOKUP($C87,[1]Athletes!$A$2:$A$501,[1]Athletes!$G$2:$G$501)</f>
        <v>Under 11</v>
      </c>
      <c r="G87" s="6">
        <v>2.1800000000000002</v>
      </c>
      <c r="I87" s="1">
        <v>9</v>
      </c>
      <c r="J87" s="1">
        <v>303</v>
      </c>
      <c r="K87" t="str">
        <f>_xlfn.XLOOKUP($J87,[1]Athletes!$A$2:$A$501,[1]Athletes!$D$2:$D$501)</f>
        <v>Adam MULLIGAN</v>
      </c>
      <c r="L87" t="str">
        <f>_xlfn.XLOOKUP($J87,[1]Athletes!$A$2:$A$501,[1]Athletes!$F$2:$F$501)</f>
        <v>Dundalk St. Gerards A.C.</v>
      </c>
      <c r="M87" t="str">
        <f>_xlfn.XLOOKUP($J87,[1]Athletes!$A$2:$A$501,[1]Athletes!$G$2:$G$501)</f>
        <v>Under 11</v>
      </c>
      <c r="N87" s="6">
        <v>2.14</v>
      </c>
    </row>
    <row r="88" spans="2:14" x14ac:dyDescent="0.25">
      <c r="B88" s="1">
        <v>10</v>
      </c>
      <c r="C88" s="1">
        <v>69</v>
      </c>
      <c r="D88" t="str">
        <f>_xlfn.XLOOKUP($C88,[1]Athletes!$A$2:$A$501,[1]Athletes!$D$2:$D$501)</f>
        <v>Lucy WHELAN</v>
      </c>
      <c r="E88" t="str">
        <f>_xlfn.XLOOKUP($C88,[1]Athletes!$A$2:$A$501,[1]Athletes!$F$2:$F$501)</f>
        <v>Ardee and District A.C.</v>
      </c>
      <c r="F88" t="str">
        <f>_xlfn.XLOOKUP($C88,[1]Athletes!$A$2:$A$501,[1]Athletes!$G$2:$G$501)</f>
        <v>Under 11</v>
      </c>
      <c r="G88" s="6">
        <v>2.2400000000000002</v>
      </c>
      <c r="I88" s="1">
        <v>10</v>
      </c>
      <c r="J88" s="1">
        <v>35</v>
      </c>
      <c r="K88" t="str">
        <f>_xlfn.XLOOKUP($J88,[1]Athletes!$A$2:$A$501,[1]Athletes!$D$2:$D$501)</f>
        <v>Ollie MARRON</v>
      </c>
      <c r="L88" t="str">
        <f>_xlfn.XLOOKUP($J88,[1]Athletes!$A$2:$A$501,[1]Athletes!$F$2:$F$501)</f>
        <v>Ace Athletics Club</v>
      </c>
      <c r="M88" t="str">
        <f>_xlfn.XLOOKUP($J88,[1]Athletes!$A$2:$A$501,[1]Athletes!$G$2:$G$501)</f>
        <v>Under 11</v>
      </c>
      <c r="N88" s="6">
        <v>2.14</v>
      </c>
    </row>
    <row r="89" spans="2:14" x14ac:dyDescent="0.25">
      <c r="B89" s="1">
        <v>11</v>
      </c>
      <c r="C89" s="1">
        <v>50</v>
      </c>
      <c r="D89" t="str">
        <f>_xlfn.XLOOKUP($C89,[1]Athletes!$A$2:$A$501,[1]Athletes!$D$2:$D$501)</f>
        <v>Evie CORCORAN</v>
      </c>
      <c r="E89" t="str">
        <f>_xlfn.XLOOKUP($C89,[1]Athletes!$A$2:$A$501,[1]Athletes!$F$2:$F$501)</f>
        <v>Ardee and District A.C.</v>
      </c>
      <c r="F89" t="str">
        <f>_xlfn.XLOOKUP($C89,[1]Athletes!$A$2:$A$501,[1]Athletes!$G$2:$G$501)</f>
        <v>Under 11</v>
      </c>
      <c r="G89" s="6">
        <v>2.25</v>
      </c>
      <c r="I89" s="1">
        <v>11</v>
      </c>
      <c r="J89" s="1">
        <v>408</v>
      </c>
      <c r="K89" t="str">
        <f>_xlfn.XLOOKUP($J89,[1]Athletes!$A$2:$A$501,[1]Athletes!$D$2:$D$501)</f>
        <v>Charlie GALLAGHER</v>
      </c>
      <c r="L89" t="str">
        <f>_xlfn.XLOOKUP($J89,[1]Athletes!$A$2:$A$501,[1]Athletes!$F$2:$F$501)</f>
        <v>Glenmore A.C.</v>
      </c>
      <c r="M89" t="str">
        <f>_xlfn.XLOOKUP($J89,[1]Athletes!$A$2:$A$501,[1]Athletes!$G$2:$G$501)</f>
        <v>Under 11</v>
      </c>
      <c r="N89" s="6">
        <v>2.15</v>
      </c>
    </row>
    <row r="90" spans="2:14" x14ac:dyDescent="0.25">
      <c r="B90" s="1">
        <v>12</v>
      </c>
      <c r="C90" s="1">
        <v>380</v>
      </c>
      <c r="D90" t="str">
        <f>_xlfn.XLOOKUP($C90,[1]Athletes!$A$2:$A$501,[1]Athletes!$D$2:$D$501)</f>
        <v>Erin GALLAGHER</v>
      </c>
      <c r="E90" t="str">
        <f>_xlfn.XLOOKUP($C90,[1]Athletes!$A$2:$A$501,[1]Athletes!$F$2:$F$501)</f>
        <v>Glenmore A.C.</v>
      </c>
      <c r="F90" t="str">
        <f>_xlfn.XLOOKUP($C90,[1]Athletes!$A$2:$A$501,[1]Athletes!$G$2:$G$501)</f>
        <v>Under 10</v>
      </c>
      <c r="G90" s="6">
        <v>2.27</v>
      </c>
      <c r="I90" s="1">
        <v>12</v>
      </c>
      <c r="J90" s="1">
        <v>286</v>
      </c>
      <c r="K90" t="str">
        <f>_xlfn.XLOOKUP($J90,[1]Athletes!$A$2:$A$501,[1]Athletes!$D$2:$D$501)</f>
        <v>Senan CONLON</v>
      </c>
      <c r="L90" t="str">
        <f>_xlfn.XLOOKUP($J90,[1]Athletes!$A$2:$A$501,[1]Athletes!$F$2:$F$501)</f>
        <v>Dundalk St. Gerards A.C.</v>
      </c>
      <c r="M90" t="str">
        <f>_xlfn.XLOOKUP($J90,[1]Athletes!$A$2:$A$501,[1]Athletes!$G$2:$G$501)</f>
        <v>Under 11</v>
      </c>
      <c r="N90" s="6">
        <v>2.16</v>
      </c>
    </row>
    <row r="91" spans="2:14" x14ac:dyDescent="0.25">
      <c r="B91" s="1">
        <v>13</v>
      </c>
      <c r="C91" s="1">
        <v>241</v>
      </c>
      <c r="D91" t="str">
        <f>_xlfn.XLOOKUP($C91,[1]Athletes!$A$2:$A$501,[1]Athletes!$D$2:$D$501)</f>
        <v>Charlotte BURDEN</v>
      </c>
      <c r="E91" t="str">
        <f>_xlfn.XLOOKUP($C91,[1]Athletes!$A$2:$A$501,[1]Athletes!$F$2:$F$501)</f>
        <v>Dundalk St. Gerards A.C.</v>
      </c>
      <c r="F91" t="str">
        <f>_xlfn.XLOOKUP($C91,[1]Athletes!$A$2:$A$501,[1]Athletes!$G$2:$G$501)</f>
        <v>Under 11</v>
      </c>
      <c r="G91" s="6">
        <v>2.4300000000000002</v>
      </c>
      <c r="I91" s="1">
        <v>13</v>
      </c>
      <c r="J91" s="1">
        <v>306</v>
      </c>
      <c r="K91" t="str">
        <f>_xlfn.XLOOKUP($J91,[1]Athletes!$A$2:$A$501,[1]Athletes!$D$2:$D$501)</f>
        <v>Sean MURTAGH</v>
      </c>
      <c r="L91" t="str">
        <f>_xlfn.XLOOKUP($J91,[1]Athletes!$A$2:$A$501,[1]Athletes!$F$2:$F$501)</f>
        <v>Dundalk St. Gerards A.C.</v>
      </c>
      <c r="M91" t="str">
        <f>_xlfn.XLOOKUP($J91,[1]Athletes!$A$2:$A$501,[1]Athletes!$G$2:$G$501)</f>
        <v>Under 11</v>
      </c>
      <c r="N91" s="6">
        <v>2.21</v>
      </c>
    </row>
    <row r="92" spans="2:14" x14ac:dyDescent="0.25">
      <c r="B92" s="1">
        <v>14</v>
      </c>
      <c r="C92" s="1">
        <v>59</v>
      </c>
      <c r="D92" t="str">
        <f>_xlfn.XLOOKUP($C92,[1]Athletes!$A$2:$A$501,[1]Athletes!$D$2:$D$501)</f>
        <v>Niamh IRELAND</v>
      </c>
      <c r="E92" t="str">
        <f>_xlfn.XLOOKUP($C92,[1]Athletes!$A$2:$A$501,[1]Athletes!$F$2:$F$501)</f>
        <v>Ardee and District A.C.</v>
      </c>
      <c r="F92" t="str">
        <f>_xlfn.XLOOKUP($C92,[1]Athletes!$A$2:$A$501,[1]Athletes!$G$2:$G$501)</f>
        <v>Under 11</v>
      </c>
      <c r="G92" s="6">
        <v>2.5099999999999998</v>
      </c>
      <c r="I92" s="1">
        <v>14</v>
      </c>
      <c r="J92" s="1">
        <v>402</v>
      </c>
      <c r="K92" t="str">
        <f>_xlfn.XLOOKUP($J92,[1]Athletes!$A$2:$A$501,[1]Athletes!$D$2:$D$501)</f>
        <v>Ciaran DOYLE</v>
      </c>
      <c r="L92" t="str">
        <f>_xlfn.XLOOKUP($J92,[1]Athletes!$A$2:$A$501,[1]Athletes!$F$2:$F$501)</f>
        <v>Glenmore A.C.</v>
      </c>
      <c r="M92" t="str">
        <f>_xlfn.XLOOKUP($J92,[1]Athletes!$A$2:$A$501,[1]Athletes!$G$2:$G$501)</f>
        <v>Under 11</v>
      </c>
      <c r="N92" s="6">
        <v>2.2200000000000002</v>
      </c>
    </row>
    <row r="93" spans="2:14" x14ac:dyDescent="0.25">
      <c r="B93" s="1">
        <v>15</v>
      </c>
      <c r="C93" s="1">
        <v>477</v>
      </c>
      <c r="D93" t="str">
        <f>_xlfn.XLOOKUP($C93,[1]Athletes!$A$2:$A$501,[1]Athletes!$D$2:$D$501)</f>
        <v>Sophia FINEGAN</v>
      </c>
      <c r="E93" t="str">
        <f>_xlfn.XLOOKUP($C93,[1]Athletes!$A$2:$A$501,[1]Athletes!$F$2:$F$501)</f>
        <v>Drogheda and District A.C.</v>
      </c>
      <c r="F93" t="str">
        <f>_xlfn.XLOOKUP($C93,[1]Athletes!$A$2:$A$501,[1]Athletes!$G$2:$G$501)</f>
        <v>Under 11</v>
      </c>
      <c r="G93" s="6">
        <v>2.58</v>
      </c>
      <c r="I93" s="1">
        <v>15</v>
      </c>
      <c r="J93" s="1">
        <v>349</v>
      </c>
      <c r="K93" t="str">
        <f>_xlfn.XLOOKUP($J93,[1]Athletes!$A$2:$A$501,[1]Athletes!$D$2:$D$501)</f>
        <v>Eoin HANRATTY</v>
      </c>
      <c r="L93" t="str">
        <f>_xlfn.XLOOKUP($J93,[1]Athletes!$A$2:$A$501,[1]Athletes!$F$2:$F$501)</f>
        <v>Dunleer A.C.</v>
      </c>
      <c r="M93" t="str">
        <f>_xlfn.XLOOKUP($J93,[1]Athletes!$A$2:$A$501,[1]Athletes!$G$2:$G$501)</f>
        <v>Under 11</v>
      </c>
      <c r="N93" s="6">
        <v>2.23</v>
      </c>
    </row>
    <row r="94" spans="2:14" x14ac:dyDescent="0.25">
      <c r="B94" s="1"/>
      <c r="I94" s="1">
        <v>16</v>
      </c>
      <c r="J94" s="1">
        <v>351</v>
      </c>
      <c r="K94" t="str">
        <f>_xlfn.XLOOKUP($J94,[1]Athletes!$A$2:$A$501,[1]Athletes!$D$2:$D$501)</f>
        <v>Joe HICKEY</v>
      </c>
      <c r="L94" t="str">
        <f>_xlfn.XLOOKUP($J94,[1]Athletes!$A$2:$A$501,[1]Athletes!$F$2:$F$501)</f>
        <v>Dunleer A.C.</v>
      </c>
      <c r="M94" t="str">
        <f>_xlfn.XLOOKUP($J94,[1]Athletes!$A$2:$A$501,[1]Athletes!$G$2:$G$501)</f>
        <v>Under 11</v>
      </c>
      <c r="N94" s="6">
        <v>2.23</v>
      </c>
    </row>
    <row r="95" spans="2:14" x14ac:dyDescent="0.25">
      <c r="B95" s="1"/>
      <c r="I95" s="1">
        <v>17</v>
      </c>
      <c r="J95" s="1">
        <v>370</v>
      </c>
      <c r="K95" t="str">
        <f>_xlfn.XLOOKUP($J95,[1]Athletes!$A$2:$A$501,[1]Athletes!$D$2:$D$501)</f>
        <v>Fionn Ó CIARÁIN</v>
      </c>
      <c r="L95" t="str">
        <f>_xlfn.XLOOKUP($J95,[1]Athletes!$A$2:$A$501,[1]Athletes!$F$2:$F$501)</f>
        <v>Dunleer A.C.</v>
      </c>
      <c r="M95" t="str">
        <f>_xlfn.XLOOKUP($J95,[1]Athletes!$A$2:$A$501,[1]Athletes!$G$2:$G$501)</f>
        <v>Under 11</v>
      </c>
      <c r="N95" s="6">
        <v>2.2599999999999998</v>
      </c>
    </row>
    <row r="96" spans="2:14" x14ac:dyDescent="0.25">
      <c r="B96" s="1"/>
      <c r="I96" s="1">
        <v>18</v>
      </c>
      <c r="J96" s="1">
        <v>150</v>
      </c>
      <c r="K96" t="str">
        <f>_xlfn.XLOOKUP($J96,[1]Athletes!$A$2:$A$501,[1]Athletes!$D$2:$D$501)</f>
        <v>Jamie LEDDY</v>
      </c>
      <c r="L96" t="str">
        <f>_xlfn.XLOOKUP($J96,[1]Athletes!$A$2:$A$501,[1]Athletes!$F$2:$F$501)</f>
        <v>Boyne A.C.</v>
      </c>
      <c r="M96" t="str">
        <f>_xlfn.XLOOKUP($J96,[1]Athletes!$A$2:$A$501,[1]Athletes!$G$2:$G$501)</f>
        <v>Under 11</v>
      </c>
      <c r="N96" s="6">
        <v>2.29</v>
      </c>
    </row>
    <row r="97" spans="2:14" x14ac:dyDescent="0.25">
      <c r="B97" s="1"/>
      <c r="I97" s="1">
        <v>19</v>
      </c>
      <c r="J97" s="1">
        <v>131</v>
      </c>
      <c r="K97" t="str">
        <f>_xlfn.XLOOKUP($J97,[1]Athletes!$A$2:$A$501,[1]Athletes!$D$2:$D$501)</f>
        <v>Ross BYRNE</v>
      </c>
      <c r="L97" t="str">
        <f>_xlfn.XLOOKUP($J97,[1]Athletes!$A$2:$A$501,[1]Athletes!$F$2:$F$501)</f>
        <v>Boyne A.C.</v>
      </c>
      <c r="M97" t="str">
        <f>_xlfn.XLOOKUP($J97,[1]Athletes!$A$2:$A$501,[1]Athletes!$G$2:$G$501)</f>
        <v>Under 11</v>
      </c>
      <c r="N97" s="6">
        <v>2.31</v>
      </c>
    </row>
    <row r="98" spans="2:14" x14ac:dyDescent="0.25">
      <c r="B98" s="1"/>
      <c r="I98" s="1">
        <v>20</v>
      </c>
      <c r="J98" s="1">
        <v>29</v>
      </c>
      <c r="K98" t="str">
        <f>_xlfn.XLOOKUP($J98,[1]Athletes!$A$2:$A$501,[1]Athletes!$D$2:$D$501)</f>
        <v>Dylan GARCIA</v>
      </c>
      <c r="L98" t="str">
        <f>_xlfn.XLOOKUP($J98,[1]Athletes!$A$2:$A$501,[1]Athletes!$F$2:$F$501)</f>
        <v>Ace Athletics Club</v>
      </c>
      <c r="M98" t="str">
        <f>_xlfn.XLOOKUP($J98,[1]Athletes!$A$2:$A$501,[1]Athletes!$G$2:$G$501)</f>
        <v>Under 11</v>
      </c>
      <c r="N98" s="6">
        <v>2.3199999999999998</v>
      </c>
    </row>
    <row r="99" spans="2:14" x14ac:dyDescent="0.25">
      <c r="B99" s="1"/>
      <c r="I99" s="1">
        <v>21</v>
      </c>
      <c r="J99" s="1">
        <v>146</v>
      </c>
      <c r="K99" t="str">
        <f>_xlfn.XLOOKUP($J99,[1]Athletes!$A$2:$A$501,[1]Athletes!$D$2:$D$501)</f>
        <v>Charlie KELLY</v>
      </c>
      <c r="L99" t="str">
        <f>_xlfn.XLOOKUP($J99,[1]Athletes!$A$2:$A$501,[1]Athletes!$F$2:$F$501)</f>
        <v>Boyne A.C.</v>
      </c>
      <c r="M99" t="str">
        <f>_xlfn.XLOOKUP($J99,[1]Athletes!$A$2:$A$501,[1]Athletes!$G$2:$G$501)</f>
        <v>Under 11</v>
      </c>
      <c r="N99" s="6">
        <v>2.35</v>
      </c>
    </row>
    <row r="100" spans="2:14" x14ac:dyDescent="0.25">
      <c r="B100" s="1"/>
      <c r="I100" s="1">
        <v>22</v>
      </c>
      <c r="J100" s="1">
        <v>138</v>
      </c>
      <c r="K100" t="str">
        <f>_xlfn.XLOOKUP($J100,[1]Athletes!$A$2:$A$501,[1]Athletes!$D$2:$D$501)</f>
        <v>Malcom FITZGERALD</v>
      </c>
      <c r="L100" t="str">
        <f>_xlfn.XLOOKUP($J100,[1]Athletes!$A$2:$A$501,[1]Athletes!$F$2:$F$501)</f>
        <v>Boyne A.C.</v>
      </c>
      <c r="M100" t="str">
        <f>_xlfn.XLOOKUP($J100,[1]Athletes!$A$2:$A$501,[1]Athletes!$G$2:$G$501)</f>
        <v>Under 11</v>
      </c>
      <c r="N100" s="6">
        <v>2.38</v>
      </c>
    </row>
    <row r="101" spans="2:14" x14ac:dyDescent="0.25">
      <c r="B101" s="1"/>
      <c r="I101" s="1">
        <v>23</v>
      </c>
      <c r="J101" s="1">
        <v>151</v>
      </c>
      <c r="K101" t="str">
        <f>_xlfn.XLOOKUP($J101,[1]Athletes!$A$2:$A$501,[1]Athletes!$D$2:$D$501)</f>
        <v>Garvin LUNDON</v>
      </c>
      <c r="L101" t="str">
        <f>_xlfn.XLOOKUP($J101,[1]Athletes!$A$2:$A$501,[1]Athletes!$F$2:$F$501)</f>
        <v>Boyne A.C.</v>
      </c>
      <c r="M101" t="str">
        <f>_xlfn.XLOOKUP($J101,[1]Athletes!$A$2:$A$501,[1]Athletes!$G$2:$G$501)</f>
        <v>Under 11</v>
      </c>
      <c r="N101" s="6">
        <v>2.41</v>
      </c>
    </row>
    <row r="102" spans="2:14" x14ac:dyDescent="0.25">
      <c r="B102" s="1"/>
      <c r="I102" s="1"/>
    </row>
    <row r="105" spans="2:14" x14ac:dyDescent="0.25">
      <c r="B105" s="4"/>
      <c r="C105" s="4"/>
      <c r="D105" s="4"/>
      <c r="E105" s="4"/>
      <c r="F105" s="4"/>
      <c r="G105" s="7"/>
      <c r="H105" s="4"/>
      <c r="I105" s="4"/>
      <c r="J105" s="4"/>
      <c r="K105" s="4"/>
      <c r="L105" s="4"/>
      <c r="M105" s="4"/>
      <c r="N105" s="7"/>
    </row>
    <row r="108" spans="2:14" x14ac:dyDescent="0.25">
      <c r="B108" s="10" t="s">
        <v>82</v>
      </c>
      <c r="C108" s="10"/>
      <c r="D108" s="10"/>
      <c r="E108" s="10"/>
      <c r="F108" s="10"/>
      <c r="G108" s="10"/>
      <c r="I108" s="10" t="s">
        <v>81</v>
      </c>
      <c r="J108" s="10"/>
      <c r="K108" s="10"/>
      <c r="L108" s="10"/>
      <c r="M108" s="10"/>
      <c r="N108" s="10"/>
    </row>
    <row r="109" spans="2:14" x14ac:dyDescent="0.25">
      <c r="B109" s="1" t="s">
        <v>0</v>
      </c>
      <c r="C109" s="1" t="s">
        <v>1</v>
      </c>
      <c r="D109" t="s">
        <v>2</v>
      </c>
      <c r="E109" t="s">
        <v>3</v>
      </c>
      <c r="F109" t="s">
        <v>8</v>
      </c>
      <c r="G109" s="6" t="s">
        <v>4</v>
      </c>
      <c r="I109" s="1" t="s">
        <v>0</v>
      </c>
      <c r="J109" s="1" t="s">
        <v>1</v>
      </c>
      <c r="K109" t="s">
        <v>2</v>
      </c>
      <c r="L109" t="s">
        <v>3</v>
      </c>
      <c r="M109" t="s">
        <v>8</v>
      </c>
      <c r="N109" s="6" t="s">
        <v>4</v>
      </c>
    </row>
    <row r="110" spans="2:14" x14ac:dyDescent="0.25">
      <c r="B110" s="1">
        <v>1</v>
      </c>
      <c r="C110" s="1">
        <v>239</v>
      </c>
      <c r="D110" t="str">
        <f>_xlfn.XLOOKUP($C110,[1]Athletes!$A$2:$A$501,[1]Athletes!$D$2:$D$501)</f>
        <v>Robyn BROWNE</v>
      </c>
      <c r="E110" t="str">
        <f>_xlfn.XLOOKUP($C110,[1]Athletes!$A$2:$A$501,[1]Athletes!$F$2:$F$501)</f>
        <v>Dundalk St. Gerards A.C.</v>
      </c>
      <c r="F110" t="str">
        <f>_xlfn.XLOOKUP($C110,[1]Athletes!$A$2:$A$501,[1]Athletes!$G$2:$G$501)</f>
        <v>Under 12</v>
      </c>
      <c r="G110" s="6">
        <v>1.53</v>
      </c>
      <c r="I110" s="1">
        <v>1</v>
      </c>
      <c r="J110" s="1">
        <v>404</v>
      </c>
      <c r="K110" t="str">
        <f>_xlfn.XLOOKUP($J110,[1]Athletes!$A$2:$A$501,[1]Athletes!$D$2:$D$501)</f>
        <v>Patrick DUFFY</v>
      </c>
      <c r="L110" t="str">
        <f>_xlfn.XLOOKUP($J110,[1]Athletes!$A$2:$A$501,[1]Athletes!$F$2:$F$501)</f>
        <v>Glenmore A.C.</v>
      </c>
      <c r="M110" t="str">
        <f>_xlfn.XLOOKUP($J110,[1]Athletes!$A$2:$A$501,[1]Athletes!$G$2:$G$501)</f>
        <v>Under 12</v>
      </c>
      <c r="N110" s="6">
        <v>1.51</v>
      </c>
    </row>
    <row r="111" spans="2:14" x14ac:dyDescent="0.25">
      <c r="B111" s="1">
        <v>2</v>
      </c>
      <c r="C111" s="1">
        <v>281</v>
      </c>
      <c r="D111" t="str">
        <f>_xlfn.XLOOKUP($C111,[1]Athletes!$A$2:$A$501,[1]Athletes!$D$2:$D$501)</f>
        <v>Charlotte TRIMBLE</v>
      </c>
      <c r="E111" t="str">
        <f>_xlfn.XLOOKUP($C111,[1]Athletes!$A$2:$A$501,[1]Athletes!$F$2:$F$501)</f>
        <v>Dundalk St. Gerards A.C.</v>
      </c>
      <c r="F111" t="str">
        <f>_xlfn.XLOOKUP($C111,[1]Athletes!$A$2:$A$501,[1]Athletes!$G$2:$G$501)</f>
        <v>Under 12</v>
      </c>
      <c r="G111" s="6">
        <v>1.56</v>
      </c>
      <c r="I111" s="1">
        <v>2</v>
      </c>
      <c r="J111" s="1">
        <v>297</v>
      </c>
      <c r="K111" t="str">
        <f>_xlfn.XLOOKUP($J111,[1]Athletes!$A$2:$A$501,[1]Athletes!$D$2:$D$501)</f>
        <v>Calvin MC COURT</v>
      </c>
      <c r="L111" t="str">
        <f>_xlfn.XLOOKUP($J111,[1]Athletes!$A$2:$A$501,[1]Athletes!$F$2:$F$501)</f>
        <v>Dundalk St. Gerards A.C.</v>
      </c>
      <c r="M111" t="str">
        <f>_xlfn.XLOOKUP($J111,[1]Athletes!$A$2:$A$501,[1]Athletes!$G$2:$G$501)</f>
        <v>Under 12</v>
      </c>
      <c r="N111" s="6">
        <v>1.51</v>
      </c>
    </row>
    <row r="112" spans="2:14" x14ac:dyDescent="0.25">
      <c r="B112" s="1">
        <v>3</v>
      </c>
      <c r="C112" s="1">
        <v>240</v>
      </c>
      <c r="D112" t="str">
        <f>_xlfn.XLOOKUP($C112,[1]Athletes!$A$2:$A$501,[1]Athletes!$D$2:$D$501)</f>
        <v>Chloe BROWNE</v>
      </c>
      <c r="E112" t="str">
        <f>_xlfn.XLOOKUP($C112,[1]Athletes!$A$2:$A$501,[1]Athletes!$F$2:$F$501)</f>
        <v>Dundalk St. Gerards A.C.</v>
      </c>
      <c r="F112" t="str">
        <f>_xlfn.XLOOKUP($C112,[1]Athletes!$A$2:$A$501,[1]Athletes!$G$2:$G$501)</f>
        <v>Under 12</v>
      </c>
      <c r="G112" s="6">
        <v>1.56</v>
      </c>
      <c r="I112" s="1">
        <v>3</v>
      </c>
      <c r="J112" s="1">
        <v>421</v>
      </c>
      <c r="K112" t="str">
        <f>_xlfn.XLOOKUP($J112,[1]Athletes!$A$2:$A$501,[1]Athletes!$D$2:$D$501)</f>
        <v>Dylan MURPHY</v>
      </c>
      <c r="L112" t="str">
        <f>_xlfn.XLOOKUP($J112,[1]Athletes!$A$2:$A$501,[1]Athletes!$F$2:$F$501)</f>
        <v>Glenmore A.C.</v>
      </c>
      <c r="M112" t="str">
        <f>_xlfn.XLOOKUP($J112,[1]Athletes!$A$2:$A$501,[1]Athletes!$G$2:$G$501)</f>
        <v>Under 12</v>
      </c>
      <c r="N112" s="6">
        <v>1.51</v>
      </c>
    </row>
    <row r="113" spans="2:14" x14ac:dyDescent="0.25">
      <c r="B113" s="1">
        <v>4</v>
      </c>
      <c r="C113" s="1">
        <v>257</v>
      </c>
      <c r="D113" t="str">
        <f>_xlfn.XLOOKUP($C113,[1]Athletes!$A$2:$A$501,[1]Athletes!$D$2:$D$501)</f>
        <v>Robyn GARLAND</v>
      </c>
      <c r="E113" t="str">
        <f>_xlfn.XLOOKUP($C113,[1]Athletes!$A$2:$A$501,[1]Athletes!$F$2:$F$501)</f>
        <v>Dundalk St. Gerards A.C.</v>
      </c>
      <c r="F113" t="str">
        <f>_xlfn.XLOOKUP($C113,[1]Athletes!$A$2:$A$501,[1]Athletes!$G$2:$G$501)</f>
        <v>Under 12</v>
      </c>
      <c r="G113" s="6">
        <v>1.58</v>
      </c>
      <c r="I113" s="1">
        <v>4</v>
      </c>
      <c r="J113" s="1">
        <v>290</v>
      </c>
      <c r="K113" t="str">
        <f>_xlfn.XLOOKUP($J113,[1]Athletes!$A$2:$A$501,[1]Athletes!$D$2:$D$501)</f>
        <v>Sam CURRAN</v>
      </c>
      <c r="L113" t="str">
        <f>_xlfn.XLOOKUP($J113,[1]Athletes!$A$2:$A$501,[1]Athletes!$F$2:$F$501)</f>
        <v>Dundalk St. Gerards A.C.</v>
      </c>
      <c r="M113" t="str">
        <f>_xlfn.XLOOKUP($J113,[1]Athletes!$A$2:$A$501,[1]Athletes!$G$2:$G$501)</f>
        <v>Under 12</v>
      </c>
      <c r="N113" s="6">
        <v>1.52</v>
      </c>
    </row>
    <row r="114" spans="2:14" x14ac:dyDescent="0.25">
      <c r="B114" s="1">
        <v>5</v>
      </c>
      <c r="C114" s="1">
        <v>276</v>
      </c>
      <c r="D114" t="str">
        <f>_xlfn.XLOOKUP($C114,[1]Athletes!$A$2:$A$501,[1]Athletes!$D$2:$D$501)</f>
        <v>Aimee QUINN</v>
      </c>
      <c r="E114" t="str">
        <f>_xlfn.XLOOKUP($C114,[1]Athletes!$A$2:$A$501,[1]Athletes!$F$2:$F$501)</f>
        <v>Dundalk St. Gerards A.C.</v>
      </c>
      <c r="F114" t="str">
        <f>_xlfn.XLOOKUP($C114,[1]Athletes!$A$2:$A$501,[1]Athletes!$G$2:$G$501)</f>
        <v>Under 12</v>
      </c>
      <c r="G114" s="6">
        <v>1.58</v>
      </c>
      <c r="I114" s="1">
        <v>5</v>
      </c>
      <c r="J114" s="1">
        <v>305</v>
      </c>
      <c r="K114" t="str">
        <f>_xlfn.XLOOKUP($J114,[1]Athletes!$A$2:$A$501,[1]Athletes!$D$2:$D$501)</f>
        <v>Patrick MURPHY</v>
      </c>
      <c r="L114" t="str">
        <f>_xlfn.XLOOKUP($J114,[1]Athletes!$A$2:$A$501,[1]Athletes!$F$2:$F$501)</f>
        <v>Dundalk St. Gerards A.C.</v>
      </c>
      <c r="M114" t="str">
        <f>_xlfn.XLOOKUP($J114,[1]Athletes!$A$2:$A$501,[1]Athletes!$G$2:$G$501)</f>
        <v>Under 12</v>
      </c>
      <c r="N114" s="6">
        <v>1.54</v>
      </c>
    </row>
    <row r="115" spans="2:14" x14ac:dyDescent="0.25">
      <c r="B115" s="1">
        <v>6</v>
      </c>
      <c r="C115" s="1">
        <v>127</v>
      </c>
      <c r="D115" t="str">
        <f>_xlfn.XLOOKUP($C115,[1]Athletes!$A$2:$A$501,[1]Athletes!$D$2:$D$501)</f>
        <v>Isabelle WINTERS</v>
      </c>
      <c r="E115" t="str">
        <f>_xlfn.XLOOKUP($C115,[1]Athletes!$A$2:$A$501,[1]Athletes!$F$2:$F$501)</f>
        <v>Boyne A.C.</v>
      </c>
      <c r="F115" t="str">
        <f>_xlfn.XLOOKUP($C115,[1]Athletes!$A$2:$A$501,[1]Athletes!$G$2:$G$501)</f>
        <v>Under 12</v>
      </c>
      <c r="G115" s="6">
        <v>2.0099999999999998</v>
      </c>
      <c r="I115" s="1">
        <v>6</v>
      </c>
      <c r="J115" s="1">
        <v>285</v>
      </c>
      <c r="K115" t="str">
        <f>_xlfn.XLOOKUP($J115,[1]Athletes!$A$2:$A$501,[1]Athletes!$D$2:$D$501)</f>
        <v>Evan CHESHIRE</v>
      </c>
      <c r="L115" t="str">
        <f>_xlfn.XLOOKUP($J115,[1]Athletes!$A$2:$A$501,[1]Athletes!$F$2:$F$501)</f>
        <v>Dundalk St. Gerards A.C.</v>
      </c>
      <c r="M115" t="str">
        <f>_xlfn.XLOOKUP($J115,[1]Athletes!$A$2:$A$501,[1]Athletes!$G$2:$G$501)</f>
        <v>Under 12</v>
      </c>
      <c r="N115" s="6">
        <v>1.56</v>
      </c>
    </row>
    <row r="116" spans="2:14" x14ac:dyDescent="0.25">
      <c r="B116" s="1">
        <v>7</v>
      </c>
      <c r="C116" s="1">
        <v>278</v>
      </c>
      <c r="D116" t="str">
        <f>_xlfn.XLOOKUP($C116,[1]Athletes!$A$2:$A$501,[1]Athletes!$D$2:$D$501)</f>
        <v>Lily ROGERS</v>
      </c>
      <c r="E116" t="str">
        <f>_xlfn.XLOOKUP($C116,[1]Athletes!$A$2:$A$501,[1]Athletes!$F$2:$F$501)</f>
        <v>Dundalk St. Gerards A.C.</v>
      </c>
      <c r="F116" t="str">
        <f>_xlfn.XLOOKUP($C116,[1]Athletes!$A$2:$A$501,[1]Athletes!$G$2:$G$501)</f>
        <v>Under 12</v>
      </c>
      <c r="G116" s="6">
        <v>2.0099999999999998</v>
      </c>
      <c r="I116" s="1">
        <v>7</v>
      </c>
      <c r="J116" s="1">
        <v>32</v>
      </c>
      <c r="K116" t="str">
        <f>_xlfn.XLOOKUP($J116,[1]Athletes!$A$2:$A$501,[1]Athletes!$D$2:$D$501)</f>
        <v>Tayo LAWRENCE</v>
      </c>
      <c r="L116" t="str">
        <f>_xlfn.XLOOKUP($J116,[1]Athletes!$A$2:$A$501,[1]Athletes!$F$2:$F$501)</f>
        <v>Ace Athletics Club</v>
      </c>
      <c r="M116" t="str">
        <f>_xlfn.XLOOKUP($J116,[1]Athletes!$A$2:$A$501,[1]Athletes!$G$2:$G$501)</f>
        <v>Under 12</v>
      </c>
      <c r="N116" s="6">
        <v>2.0099999999999998</v>
      </c>
    </row>
    <row r="117" spans="2:14" x14ac:dyDescent="0.25">
      <c r="B117" s="1">
        <v>8</v>
      </c>
      <c r="C117" s="1">
        <v>277</v>
      </c>
      <c r="D117" t="str">
        <f>_xlfn.XLOOKUP($C117,[1]Athletes!$A$2:$A$501,[1]Athletes!$D$2:$D$501)</f>
        <v>Lucy ROGERS</v>
      </c>
      <c r="E117" t="str">
        <f>_xlfn.XLOOKUP($C117,[1]Athletes!$A$2:$A$501,[1]Athletes!$F$2:$F$501)</f>
        <v>Dundalk St. Gerards A.C.</v>
      </c>
      <c r="F117" t="str">
        <f>_xlfn.XLOOKUP($C117,[1]Athletes!$A$2:$A$501,[1]Athletes!$G$2:$G$501)</f>
        <v>Under 12</v>
      </c>
      <c r="G117" s="6">
        <v>2.0299999999999998</v>
      </c>
      <c r="I117" s="1">
        <v>8</v>
      </c>
      <c r="J117" s="1">
        <v>78</v>
      </c>
      <c r="K117" t="str">
        <f>_xlfn.XLOOKUP($J117,[1]Athletes!$A$2:$A$501,[1]Athletes!$D$2:$D$501)</f>
        <v>Alfie O'SULLIVAN</v>
      </c>
      <c r="L117" t="str">
        <f>_xlfn.XLOOKUP($J117,[1]Athletes!$A$2:$A$501,[1]Athletes!$F$2:$F$501)</f>
        <v>Ardee and District A.C.</v>
      </c>
      <c r="M117" t="str">
        <f>_xlfn.XLOOKUP($J117,[1]Athletes!$A$2:$A$501,[1]Athletes!$G$2:$G$501)</f>
        <v>Under 12</v>
      </c>
      <c r="N117" s="6">
        <v>2.04</v>
      </c>
    </row>
    <row r="118" spans="2:14" x14ac:dyDescent="0.25">
      <c r="B118" s="1">
        <v>9</v>
      </c>
      <c r="C118" s="1">
        <v>256</v>
      </c>
      <c r="D118" t="str">
        <f>_xlfn.XLOOKUP($C118,[1]Athletes!$A$2:$A$501,[1]Athletes!$D$2:$D$501)</f>
        <v>Kallie FISHER</v>
      </c>
      <c r="E118" t="str">
        <f>_xlfn.XLOOKUP($C118,[1]Athletes!$A$2:$A$501,[1]Athletes!$F$2:$F$501)</f>
        <v>Dundalk St. Gerards A.C.</v>
      </c>
      <c r="F118" t="str">
        <f>_xlfn.XLOOKUP($C118,[1]Athletes!$A$2:$A$501,[1]Athletes!$G$2:$G$501)</f>
        <v>Under 12</v>
      </c>
      <c r="G118" s="6">
        <v>2.0699999999999998</v>
      </c>
      <c r="I118" s="1">
        <v>9</v>
      </c>
      <c r="J118" s="1">
        <v>294</v>
      </c>
      <c r="K118" t="str">
        <f>_xlfn.XLOOKUP($J118,[1]Athletes!$A$2:$A$501,[1]Athletes!$D$2:$D$501)</f>
        <v>Fane KELLY</v>
      </c>
      <c r="L118" t="str">
        <f>_xlfn.XLOOKUP($J118,[1]Athletes!$A$2:$A$501,[1]Athletes!$F$2:$F$501)</f>
        <v>Dundalk St. Gerards A.C.</v>
      </c>
      <c r="M118" t="str">
        <f>_xlfn.XLOOKUP($J118,[1]Athletes!$A$2:$A$501,[1]Athletes!$G$2:$G$501)</f>
        <v>Under 12</v>
      </c>
      <c r="N118" s="6">
        <v>2.0699999999999998</v>
      </c>
    </row>
    <row r="119" spans="2:14" x14ac:dyDescent="0.25">
      <c r="B119" s="1">
        <v>10</v>
      </c>
      <c r="C119" s="1">
        <v>61</v>
      </c>
      <c r="D119" t="str">
        <f>_xlfn.XLOOKUP($C119,[1]Athletes!$A$2:$A$501,[1]Athletes!$D$2:$D$501)</f>
        <v>Rhona KEENAN</v>
      </c>
      <c r="E119" t="str">
        <f>_xlfn.XLOOKUP($C119,[1]Athletes!$A$2:$A$501,[1]Athletes!$F$2:$F$501)</f>
        <v>Ardee and District A.C.</v>
      </c>
      <c r="F119" t="str">
        <f>_xlfn.XLOOKUP($C119,[1]Athletes!$A$2:$A$501,[1]Athletes!$G$2:$G$501)</f>
        <v>Under 12</v>
      </c>
      <c r="G119" s="6">
        <v>2.11</v>
      </c>
      <c r="I119" s="1">
        <v>10</v>
      </c>
      <c r="J119" s="1">
        <v>38</v>
      </c>
      <c r="K119" t="str">
        <f>_xlfn.XLOOKUP($J119,[1]Athletes!$A$2:$A$501,[1]Athletes!$D$2:$D$501)</f>
        <v>Daniel MULLEN</v>
      </c>
      <c r="L119" t="str">
        <f>_xlfn.XLOOKUP($J119,[1]Athletes!$A$2:$A$501,[1]Athletes!$F$2:$F$501)</f>
        <v>Ace Athletics Club</v>
      </c>
      <c r="M119" t="str">
        <f>_xlfn.XLOOKUP($J119,[1]Athletes!$A$2:$A$501,[1]Athletes!$G$2:$G$501)</f>
        <v>Under 12</v>
      </c>
      <c r="N119" s="6">
        <v>2.09</v>
      </c>
    </row>
    <row r="120" spans="2:14" x14ac:dyDescent="0.25">
      <c r="B120" s="1">
        <v>11</v>
      </c>
      <c r="C120" s="1">
        <v>178</v>
      </c>
      <c r="D120" t="str">
        <f>_xlfn.XLOOKUP($C120,[1]Athletes!$A$2:$A$501,[1]Athletes!$D$2:$D$501)</f>
        <v>Emily GARVEY</v>
      </c>
      <c r="E120" t="str">
        <f>_xlfn.XLOOKUP($C120,[1]Athletes!$A$2:$A$501,[1]Athletes!$F$2:$F$501)</f>
        <v>Drogheda and District A.C.</v>
      </c>
      <c r="F120" t="str">
        <f>_xlfn.XLOOKUP($C120,[1]Athletes!$A$2:$A$501,[1]Athletes!$G$2:$G$501)</f>
        <v>Under 12</v>
      </c>
      <c r="G120" s="6">
        <v>2.13</v>
      </c>
      <c r="I120" s="1">
        <v>11</v>
      </c>
      <c r="J120" s="1">
        <v>233</v>
      </c>
      <c r="K120" t="str">
        <f>_xlfn.XLOOKUP($J120,[1]Athletes!$A$2:$A$501,[1]Athletes!$D$2:$D$501)</f>
        <v>Séamie SHERIDAN</v>
      </c>
      <c r="L120" t="str">
        <f>_xlfn.XLOOKUP($J120,[1]Athletes!$A$2:$A$501,[1]Athletes!$F$2:$F$501)</f>
        <v>Drogheda and District A.C.</v>
      </c>
      <c r="M120" t="str">
        <f>_xlfn.XLOOKUP($J120,[1]Athletes!$A$2:$A$501,[1]Athletes!$G$2:$G$501)</f>
        <v>Under 12</v>
      </c>
      <c r="N120" s="6">
        <v>2.09</v>
      </c>
    </row>
    <row r="121" spans="2:14" x14ac:dyDescent="0.25">
      <c r="B121" s="1">
        <v>12</v>
      </c>
      <c r="C121" s="1">
        <v>1</v>
      </c>
      <c r="D121" t="str">
        <f>_xlfn.XLOOKUP($C121,[1]Athletes!$A$2:$A$501,[1]Athletes!$D$2:$D$501)</f>
        <v>Hannah BLACK</v>
      </c>
      <c r="E121" t="str">
        <f>_xlfn.XLOOKUP($C121,[1]Athletes!$A$2:$A$501,[1]Athletes!$F$2:$F$501)</f>
        <v>Ace Athletics Club</v>
      </c>
      <c r="F121" t="str">
        <f>_xlfn.XLOOKUP($C121,[1]Athletes!$A$2:$A$501,[1]Athletes!$G$2:$G$501)</f>
        <v>Under 12</v>
      </c>
      <c r="G121" s="6">
        <v>2.14</v>
      </c>
      <c r="I121" s="1">
        <v>12</v>
      </c>
      <c r="J121" s="1">
        <v>421</v>
      </c>
      <c r="K121" t="str">
        <f>_xlfn.XLOOKUP($J121,[1]Athletes!$A$2:$A$501,[1]Athletes!$D$2:$D$501)</f>
        <v>Dylan MURPHY</v>
      </c>
      <c r="L121" t="str">
        <f>_xlfn.XLOOKUP($J121,[1]Athletes!$A$2:$A$501,[1]Athletes!$F$2:$F$501)</f>
        <v>Glenmore A.C.</v>
      </c>
      <c r="M121" t="str">
        <f>_xlfn.XLOOKUP($J121,[1]Athletes!$A$2:$A$501,[1]Athletes!$G$2:$G$501)</f>
        <v>Under 12</v>
      </c>
      <c r="N121" s="6">
        <v>2.1</v>
      </c>
    </row>
    <row r="122" spans="2:14" x14ac:dyDescent="0.25">
      <c r="B122" s="1">
        <v>13</v>
      </c>
      <c r="C122" s="1">
        <v>17</v>
      </c>
      <c r="D122" t="str">
        <f>_xlfn.XLOOKUP($C122,[1]Athletes!$A$2:$A$501,[1]Athletes!$D$2:$D$501)</f>
        <v>Ella PHILLIPS</v>
      </c>
      <c r="E122" t="str">
        <f>_xlfn.XLOOKUP($C122,[1]Athletes!$A$2:$A$501,[1]Athletes!$F$2:$F$501)</f>
        <v>Ace Athletics Club</v>
      </c>
      <c r="F122" t="str">
        <f>_xlfn.XLOOKUP($C122,[1]Athletes!$A$2:$A$501,[1]Athletes!$G$2:$G$501)</f>
        <v>Under 12</v>
      </c>
      <c r="G122" s="6">
        <v>2.14</v>
      </c>
      <c r="I122" s="1">
        <v>13</v>
      </c>
      <c r="J122" s="1">
        <v>472</v>
      </c>
      <c r="K122" t="str">
        <f>_xlfn.XLOOKUP($J122,[1]Athletes!$A$2:$A$501,[1]Athletes!$D$2:$D$501)</f>
        <v>James MC COURT</v>
      </c>
      <c r="L122" t="str">
        <f>_xlfn.XLOOKUP($J122,[1]Athletes!$A$2:$A$501,[1]Athletes!$F$2:$F$501)</f>
        <v>St. Peter's A.C.</v>
      </c>
      <c r="M122" t="str">
        <f>_xlfn.XLOOKUP($J122,[1]Athletes!$A$2:$A$501,[1]Athletes!$G$2:$G$501)</f>
        <v>Under 12</v>
      </c>
      <c r="N122" s="6">
        <v>2.11</v>
      </c>
    </row>
    <row r="123" spans="2:14" x14ac:dyDescent="0.25">
      <c r="B123" s="1">
        <v>14</v>
      </c>
      <c r="C123" s="1">
        <v>187</v>
      </c>
      <c r="D123" t="str">
        <f>_xlfn.XLOOKUP($C123,[1]Athletes!$A$2:$A$501,[1]Athletes!$D$2:$D$501)</f>
        <v>Edith MAGUIRE</v>
      </c>
      <c r="E123" t="str">
        <f>_xlfn.XLOOKUP($C123,[1]Athletes!$A$2:$A$501,[1]Athletes!$F$2:$F$501)</f>
        <v>Drogheda and District A.C.</v>
      </c>
      <c r="F123" t="str">
        <f>_xlfn.XLOOKUP($C123,[1]Athletes!$A$2:$A$501,[1]Athletes!$G$2:$G$501)</f>
        <v>Under 12</v>
      </c>
      <c r="G123" s="6">
        <v>2.15</v>
      </c>
      <c r="I123" s="1">
        <v>14</v>
      </c>
      <c r="J123" s="1">
        <v>22</v>
      </c>
      <c r="K123" t="str">
        <f>_xlfn.XLOOKUP($J123,[1]Athletes!$A$2:$A$501,[1]Athletes!$D$2:$D$501)</f>
        <v>Donnacha CLARE</v>
      </c>
      <c r="L123" t="str">
        <f>_xlfn.XLOOKUP($J123,[1]Athletes!$A$2:$A$501,[1]Athletes!$F$2:$F$501)</f>
        <v>Ace Athletics Club</v>
      </c>
      <c r="M123" t="str">
        <f>_xlfn.XLOOKUP($J123,[1]Athletes!$A$2:$A$501,[1]Athletes!$G$2:$G$501)</f>
        <v>Under 12</v>
      </c>
      <c r="N123" s="6">
        <v>2.11</v>
      </c>
    </row>
    <row r="124" spans="2:14" x14ac:dyDescent="0.25">
      <c r="B124" s="1">
        <v>15</v>
      </c>
      <c r="C124" s="1">
        <v>452</v>
      </c>
      <c r="D124" t="str">
        <f>_xlfn.XLOOKUP($C124,[1]Athletes!$A$2:$A$501,[1]Athletes!$D$2:$D$501)</f>
        <v>Sophie CALLAN</v>
      </c>
      <c r="E124" t="str">
        <f>_xlfn.XLOOKUP($C124,[1]Athletes!$A$2:$A$501,[1]Athletes!$F$2:$F$501)</f>
        <v>St. Peter's A.C.</v>
      </c>
      <c r="F124" t="str">
        <f>_xlfn.XLOOKUP($C124,[1]Athletes!$A$2:$A$501,[1]Athletes!$G$2:$G$501)</f>
        <v>Under 12</v>
      </c>
      <c r="G124" s="6">
        <v>2.15</v>
      </c>
      <c r="I124" s="1">
        <v>15</v>
      </c>
      <c r="J124" s="1">
        <v>210</v>
      </c>
      <c r="K124" t="str">
        <f>_xlfn.XLOOKUP($J124,[1]Athletes!$A$2:$A$501,[1]Athletes!$D$2:$D$501)</f>
        <v>Kealan GAUGHRAN RAMI</v>
      </c>
      <c r="L124" t="str">
        <f>_xlfn.XLOOKUP($J124,[1]Athletes!$A$2:$A$501,[1]Athletes!$F$2:$F$501)</f>
        <v>Drogheda and District A.C.</v>
      </c>
      <c r="M124" t="str">
        <f>_xlfn.XLOOKUP($J124,[1]Athletes!$A$2:$A$501,[1]Athletes!$G$2:$G$501)</f>
        <v>Under 12</v>
      </c>
      <c r="N124" s="6">
        <v>2.12</v>
      </c>
    </row>
    <row r="125" spans="2:14" x14ac:dyDescent="0.25">
      <c r="B125" s="1">
        <v>16</v>
      </c>
      <c r="C125" s="1">
        <v>104</v>
      </c>
      <c r="D125" t="str">
        <f>_xlfn.XLOOKUP($C125,[1]Athletes!$A$2:$A$501,[1]Athletes!$D$2:$D$501)</f>
        <v>Harriet FITZGERALD</v>
      </c>
      <c r="E125" t="str">
        <f>_xlfn.XLOOKUP($C125,[1]Athletes!$A$2:$A$501,[1]Athletes!$F$2:$F$501)</f>
        <v>Boyne A.C.</v>
      </c>
      <c r="F125" t="str">
        <f>_xlfn.XLOOKUP($C125,[1]Athletes!$A$2:$A$501,[1]Athletes!$G$2:$G$501)</f>
        <v>Under 12</v>
      </c>
      <c r="G125" s="6">
        <v>2.16</v>
      </c>
      <c r="I125" s="1">
        <v>16</v>
      </c>
      <c r="J125" s="1">
        <v>291</v>
      </c>
      <c r="K125" t="str">
        <f>_xlfn.XLOOKUP($J125,[1]Athletes!$A$2:$A$501,[1]Athletes!$D$2:$D$501)</f>
        <v>Ryan DOWD</v>
      </c>
      <c r="L125" t="str">
        <f>_xlfn.XLOOKUP($J125,[1]Athletes!$A$2:$A$501,[1]Athletes!$F$2:$F$501)</f>
        <v>Dundalk St. Gerards A.C.</v>
      </c>
      <c r="M125" t="str">
        <f>_xlfn.XLOOKUP($J125,[1]Athletes!$A$2:$A$501,[1]Athletes!$G$2:$G$501)</f>
        <v>Under 12</v>
      </c>
      <c r="N125" s="6">
        <v>2.12</v>
      </c>
    </row>
    <row r="126" spans="2:14" x14ac:dyDescent="0.25">
      <c r="B126" s="1">
        <v>17</v>
      </c>
      <c r="C126" s="1">
        <v>172</v>
      </c>
      <c r="D126" t="str">
        <f>_xlfn.XLOOKUP($C126,[1]Athletes!$A$2:$A$501,[1]Athletes!$D$2:$D$501)</f>
        <v>Hannah CUNNINGHAM</v>
      </c>
      <c r="E126" t="str">
        <f>_xlfn.XLOOKUP($C126,[1]Athletes!$A$2:$A$501,[1]Athletes!$F$2:$F$501)</f>
        <v>Drogheda and District A.C.</v>
      </c>
      <c r="F126" t="str">
        <f>_xlfn.XLOOKUP($C126,[1]Athletes!$A$2:$A$501,[1]Athletes!$G$2:$G$501)</f>
        <v>Under 12</v>
      </c>
      <c r="G126" s="6">
        <v>2.23</v>
      </c>
      <c r="I126" s="1">
        <v>17</v>
      </c>
      <c r="J126" s="1">
        <v>230</v>
      </c>
      <c r="K126" t="str">
        <f>_xlfn.XLOOKUP($J126,[1]Athletes!$A$2:$A$501,[1]Athletes!$D$2:$D$501)</f>
        <v>Cian ONEILL</v>
      </c>
      <c r="L126" t="str">
        <f>_xlfn.XLOOKUP($J126,[1]Athletes!$A$2:$A$501,[1]Athletes!$F$2:$F$501)</f>
        <v>Drogheda and District A.C.</v>
      </c>
      <c r="M126" t="str">
        <f>_xlfn.XLOOKUP($J126,[1]Athletes!$A$2:$A$501,[1]Athletes!$G$2:$G$501)</f>
        <v>Under 12</v>
      </c>
      <c r="N126" s="6">
        <v>2.16</v>
      </c>
    </row>
    <row r="127" spans="2:14" x14ac:dyDescent="0.25">
      <c r="B127" s="1">
        <v>18</v>
      </c>
      <c r="C127" s="1">
        <v>64</v>
      </c>
      <c r="D127" t="str">
        <f>_xlfn.XLOOKUP($C127,[1]Athletes!$A$2:$A$501,[1]Athletes!$D$2:$D$501)</f>
        <v>Sophia MC KENNY</v>
      </c>
      <c r="E127" t="str">
        <f>_xlfn.XLOOKUP($C127,[1]Athletes!$A$2:$A$501,[1]Athletes!$F$2:$F$501)</f>
        <v>Ardee and District A.C.</v>
      </c>
      <c r="F127" t="str">
        <f>_xlfn.XLOOKUP($C127,[1]Athletes!$A$2:$A$501,[1]Athletes!$G$2:$G$501)</f>
        <v>Under 12</v>
      </c>
      <c r="G127" s="6">
        <v>2.25</v>
      </c>
      <c r="I127" s="1">
        <v>18</v>
      </c>
      <c r="J127" s="1">
        <v>206</v>
      </c>
      <c r="K127" t="str">
        <f>_xlfn.XLOOKUP($J127,[1]Athletes!$A$2:$A$501,[1]Athletes!$D$2:$D$501)</f>
        <v>Cj CRILLY GREENE</v>
      </c>
      <c r="L127" t="str">
        <f>_xlfn.XLOOKUP($J127,[1]Athletes!$A$2:$A$501,[1]Athletes!$F$2:$F$501)</f>
        <v>Drogheda and District A.C.</v>
      </c>
      <c r="M127" t="str">
        <f>_xlfn.XLOOKUP($J127,[1]Athletes!$A$2:$A$501,[1]Athletes!$G$2:$G$501)</f>
        <v>Under 12</v>
      </c>
      <c r="N127" s="6">
        <v>2.1800000000000002</v>
      </c>
    </row>
    <row r="128" spans="2:14" x14ac:dyDescent="0.25">
      <c r="B128" s="1">
        <v>19</v>
      </c>
      <c r="C128" s="1">
        <v>263</v>
      </c>
      <c r="D128" t="str">
        <f>_xlfn.XLOOKUP($C128,[1]Athletes!$A$2:$A$501,[1]Athletes!$D$2:$D$501)</f>
        <v>Wren KERLEY</v>
      </c>
      <c r="E128" t="str">
        <f>_xlfn.XLOOKUP($C128,[1]Athletes!$A$2:$A$501,[1]Athletes!$F$2:$F$501)</f>
        <v>Dundalk St. Gerards A.C.</v>
      </c>
      <c r="F128" t="str">
        <f>_xlfn.XLOOKUP($C128,[1]Athletes!$A$2:$A$501,[1]Athletes!$G$2:$G$501)</f>
        <v>Under 12</v>
      </c>
      <c r="G128" s="6">
        <v>2.2799999999999998</v>
      </c>
      <c r="I128" s="1">
        <v>19</v>
      </c>
      <c r="J128" s="1">
        <v>209</v>
      </c>
      <c r="K128" t="str">
        <f>_xlfn.XLOOKUP($J128,[1]Athletes!$A$2:$A$501,[1]Athletes!$D$2:$D$501)</f>
        <v>Dylan FOLEY</v>
      </c>
      <c r="L128" t="str">
        <f>_xlfn.XLOOKUP($J128,[1]Athletes!$A$2:$A$501,[1]Athletes!$F$2:$F$501)</f>
        <v>Drogheda and District A.C.</v>
      </c>
      <c r="M128" t="str">
        <f>_xlfn.XLOOKUP($J128,[1]Athletes!$A$2:$A$501,[1]Athletes!$G$2:$G$501)</f>
        <v>Under 12</v>
      </c>
      <c r="N128" s="6">
        <v>2.19</v>
      </c>
    </row>
    <row r="129" spans="2:14" x14ac:dyDescent="0.25">
      <c r="B129" s="1">
        <v>20</v>
      </c>
      <c r="C129" s="1">
        <v>63</v>
      </c>
      <c r="D129" t="str">
        <f>_xlfn.XLOOKUP($C129,[1]Athletes!$A$2:$A$501,[1]Athletes!$D$2:$D$501)</f>
        <v>Lexie MC KENNY</v>
      </c>
      <c r="E129" t="str">
        <f>_xlfn.XLOOKUP($C129,[1]Athletes!$A$2:$A$501,[1]Athletes!$F$2:$F$501)</f>
        <v>Ardee and District A.C.</v>
      </c>
      <c r="F129" t="str">
        <f>_xlfn.XLOOKUP($C129,[1]Athletes!$A$2:$A$501,[1]Athletes!$G$2:$G$501)</f>
        <v>Under 12</v>
      </c>
      <c r="G129" s="6">
        <v>2.29</v>
      </c>
      <c r="I129" s="1">
        <v>20</v>
      </c>
      <c r="J129" s="1">
        <v>39</v>
      </c>
      <c r="K129" t="str">
        <f>_xlfn.XLOOKUP($J129,[1]Athletes!$A$2:$A$501,[1]Athletes!$D$2:$D$501)</f>
        <v>Oisin MURPHY</v>
      </c>
      <c r="L129" t="str">
        <f>_xlfn.XLOOKUP($J129,[1]Athletes!$A$2:$A$501,[1]Athletes!$F$2:$F$501)</f>
        <v>Ace Athletics Club</v>
      </c>
      <c r="M129" t="str">
        <f>_xlfn.XLOOKUP($J129,[1]Athletes!$A$2:$A$501,[1]Athletes!$G$2:$G$501)</f>
        <v>Under 12</v>
      </c>
      <c r="N129" s="6">
        <v>2.3199999999999998</v>
      </c>
    </row>
    <row r="130" spans="2:14" x14ac:dyDescent="0.25">
      <c r="B130" s="1">
        <v>21</v>
      </c>
      <c r="C130" s="1">
        <v>88</v>
      </c>
      <c r="D130" t="str">
        <f>_xlfn.XLOOKUP($C130,[1]Athletes!$A$2:$A$501,[1]Athletes!$D$2:$D$501)</f>
        <v>Alice MURPHY</v>
      </c>
      <c r="E130" t="str">
        <f>_xlfn.XLOOKUP($C130,[1]Athletes!$A$2:$A$501,[1]Athletes!$F$2:$F$501)</f>
        <v>Blackrock (Louth) A.C.</v>
      </c>
      <c r="F130" t="str">
        <f>_xlfn.XLOOKUP($C130,[1]Athletes!$A$2:$A$501,[1]Athletes!$G$2:$G$501)</f>
        <v>Under 12</v>
      </c>
      <c r="G130" s="6">
        <v>2.33</v>
      </c>
      <c r="I130" s="1">
        <v>21</v>
      </c>
      <c r="J130" s="1">
        <v>292</v>
      </c>
      <c r="K130" t="str">
        <f>_xlfn.XLOOKUP($J130,[1]Athletes!$A$2:$A$501,[1]Athletes!$D$2:$D$501)</f>
        <v>Luke DUFFY</v>
      </c>
      <c r="L130" t="str">
        <f>_xlfn.XLOOKUP($J130,[1]Athletes!$A$2:$A$501,[1]Athletes!$F$2:$F$501)</f>
        <v>Dundalk St. Gerards A.C.</v>
      </c>
      <c r="M130" t="str">
        <f>_xlfn.XLOOKUP($J130,[1]Athletes!$A$2:$A$501,[1]Athletes!$G$2:$G$501)</f>
        <v>Under 12</v>
      </c>
      <c r="N130" s="6">
        <v>2.33</v>
      </c>
    </row>
    <row r="131" spans="2:14" x14ac:dyDescent="0.25">
      <c r="B131" s="1">
        <v>22</v>
      </c>
      <c r="C131" s="1">
        <v>84</v>
      </c>
      <c r="D131" t="str">
        <f>_xlfn.XLOOKUP($C131,[1]Athletes!$A$2:$A$501,[1]Athletes!$D$2:$D$501)</f>
        <v>Lainey JEYTOO</v>
      </c>
      <c r="E131" t="str">
        <f>_xlfn.XLOOKUP($C131,[1]Athletes!$A$2:$A$501,[1]Athletes!$F$2:$F$501)</f>
        <v>Blackrock (Louth) A.C.</v>
      </c>
      <c r="F131" t="str">
        <f>_xlfn.XLOOKUP($C131,[1]Athletes!$A$2:$A$501,[1]Athletes!$G$2:$G$501)</f>
        <v>Under 12</v>
      </c>
      <c r="G131" s="6">
        <v>2.35</v>
      </c>
      <c r="I131" s="1">
        <v>22</v>
      </c>
      <c r="J131" s="1">
        <v>474</v>
      </c>
      <c r="K131" t="str">
        <f>_xlfn.XLOOKUP($J131,[1]Athletes!$A$2:$A$501,[1]Athletes!$D$2:$D$501)</f>
        <v>Tynan WARD</v>
      </c>
      <c r="L131" t="str">
        <f>_xlfn.XLOOKUP($J131,[1]Athletes!$A$2:$A$501,[1]Athletes!$F$2:$F$501)</f>
        <v>Glenmore A.C.</v>
      </c>
      <c r="M131" t="str">
        <f>_xlfn.XLOOKUP($J131,[1]Athletes!$A$2:$A$501,[1]Athletes!$G$2:$G$501)</f>
        <v>Under 12</v>
      </c>
    </row>
    <row r="132" spans="2:14" x14ac:dyDescent="0.25">
      <c r="B132" s="1">
        <v>23</v>
      </c>
      <c r="C132" s="1">
        <v>118</v>
      </c>
      <c r="D132" t="str">
        <f>_xlfn.XLOOKUP($C132,[1]Athletes!$A$2:$A$501,[1]Athletes!$D$2:$D$501)</f>
        <v>Juliet O HARE</v>
      </c>
      <c r="E132" t="str">
        <f>_xlfn.XLOOKUP($C132,[1]Athletes!$A$2:$A$501,[1]Athletes!$F$2:$F$501)</f>
        <v>Boyne A.C.</v>
      </c>
      <c r="F132" t="str">
        <f>_xlfn.XLOOKUP($C132,[1]Athletes!$A$2:$A$501,[1]Athletes!$G$2:$G$501)</f>
        <v>Under 12</v>
      </c>
      <c r="G132" s="6">
        <v>2.54</v>
      </c>
      <c r="I132" s="1"/>
    </row>
    <row r="133" spans="2:14" x14ac:dyDescent="0.25">
      <c r="B133" s="1">
        <v>24</v>
      </c>
      <c r="C133" s="1">
        <v>49</v>
      </c>
      <c r="D133" t="str">
        <f>_xlfn.XLOOKUP($C133,[1]Athletes!$A$2:$A$501,[1]Athletes!$D$2:$D$501)</f>
        <v>Molly CLINTON</v>
      </c>
      <c r="E133" t="str">
        <f>_xlfn.XLOOKUP($C133,[1]Athletes!$A$2:$A$501,[1]Athletes!$F$2:$F$501)</f>
        <v>Ardee and District A.C.</v>
      </c>
      <c r="F133" t="str">
        <f>_xlfn.XLOOKUP($C133,[1]Athletes!$A$2:$A$501,[1]Athletes!$G$2:$G$501)</f>
        <v>Under 12</v>
      </c>
      <c r="G133" s="6">
        <v>3.28</v>
      </c>
      <c r="I133" s="1"/>
    </row>
    <row r="136" spans="2:14" x14ac:dyDescent="0.25">
      <c r="B136" s="4"/>
      <c r="C136" s="4"/>
      <c r="D136" s="4"/>
      <c r="E136" s="4"/>
      <c r="F136" s="4"/>
      <c r="G136" s="7"/>
      <c r="H136" s="4"/>
      <c r="I136" s="4"/>
      <c r="J136" s="4"/>
      <c r="K136" s="4"/>
      <c r="L136" s="4"/>
      <c r="M136" s="4"/>
      <c r="N136" s="7"/>
    </row>
    <row r="140" spans="2:14" x14ac:dyDescent="0.25">
      <c r="B140" s="10" t="s">
        <v>121</v>
      </c>
      <c r="C140" s="10"/>
      <c r="D140" s="10"/>
      <c r="E140" s="10"/>
      <c r="F140" s="10"/>
      <c r="G140" s="10"/>
      <c r="I140" s="10" t="s">
        <v>122</v>
      </c>
      <c r="J140" s="10"/>
      <c r="K140" s="10"/>
      <c r="L140" s="10"/>
      <c r="M140" s="10"/>
      <c r="N140" s="10"/>
    </row>
    <row r="141" spans="2:14" x14ac:dyDescent="0.25">
      <c r="B141" s="1" t="s">
        <v>0</v>
      </c>
      <c r="C141" s="1" t="s">
        <v>1</v>
      </c>
      <c r="D141" t="s">
        <v>2</v>
      </c>
      <c r="E141" t="s">
        <v>3</v>
      </c>
      <c r="F141" t="s">
        <v>8</v>
      </c>
      <c r="G141" s="6" t="s">
        <v>4</v>
      </c>
      <c r="I141" s="1" t="s">
        <v>0</v>
      </c>
      <c r="J141" s="1" t="s">
        <v>1</v>
      </c>
      <c r="K141" t="s">
        <v>2</v>
      </c>
      <c r="L141" t="s">
        <v>3</v>
      </c>
      <c r="M141" t="s">
        <v>8</v>
      </c>
      <c r="N141" s="6" t="s">
        <v>4</v>
      </c>
    </row>
    <row r="142" spans="2:14" x14ac:dyDescent="0.25">
      <c r="B142" s="1">
        <v>1</v>
      </c>
      <c r="C142" s="1">
        <v>331</v>
      </c>
      <c r="D142" t="str">
        <f>_xlfn.XLOOKUP($C142,[1]Athletes!$A$2:$A$501,[1]Athletes!$D$2:$D$501)</f>
        <v>Dearbhla LEAVY</v>
      </c>
      <c r="E142" t="str">
        <f>_xlfn.XLOOKUP($C142,[1]Athletes!$A$2:$A$501,[1]Athletes!$F$2:$F$501)</f>
        <v>Dunleer A.C.</v>
      </c>
      <c r="F142" t="str">
        <f>_xlfn.XLOOKUP($C142,[1]Athletes!$A$2:$A$501,[1]Athletes!$G$2:$G$501)</f>
        <v>Under 13</v>
      </c>
      <c r="G142" s="6">
        <v>1.48</v>
      </c>
      <c r="I142" s="1">
        <v>1</v>
      </c>
      <c r="J142" s="1">
        <v>420</v>
      </c>
      <c r="K142" t="str">
        <f>_xlfn.XLOOKUP($J142,[1]Athletes!$A$2:$A$501,[1]Athletes!$D$2:$D$501)</f>
        <v>Calum MURPHY</v>
      </c>
      <c r="L142" t="str">
        <f>_xlfn.XLOOKUP($J142,[1]Athletes!$A$2:$A$501,[1]Athletes!$F$2:$F$501)</f>
        <v>Glenmore A.C.</v>
      </c>
      <c r="M142" t="str">
        <f>_xlfn.XLOOKUP($J142,[1]Athletes!$A$2:$A$501,[1]Athletes!$G$2:$G$501)</f>
        <v>Under 13</v>
      </c>
      <c r="N142" s="6">
        <v>1.48</v>
      </c>
    </row>
    <row r="143" spans="2:14" x14ac:dyDescent="0.25">
      <c r="B143" s="1">
        <v>2</v>
      </c>
      <c r="C143" s="1">
        <v>396</v>
      </c>
      <c r="D143" t="str">
        <f>_xlfn.XLOOKUP($C143,[1]Athletes!$A$2:$A$501,[1]Athletes!$D$2:$D$501)</f>
        <v>Meabh WALSH</v>
      </c>
      <c r="E143" t="str">
        <f>_xlfn.XLOOKUP($C143,[1]Athletes!$A$2:$A$501,[1]Athletes!$F$2:$F$501)</f>
        <v>Glenmore A.C.</v>
      </c>
      <c r="F143" t="str">
        <f>_xlfn.XLOOKUP($C143,[1]Athletes!$A$2:$A$501,[1]Athletes!$G$2:$G$501)</f>
        <v>Under 13</v>
      </c>
      <c r="G143" s="6">
        <v>1.51</v>
      </c>
      <c r="I143" s="1">
        <v>2</v>
      </c>
      <c r="J143" s="1">
        <v>469</v>
      </c>
      <c r="K143" t="str">
        <f>_xlfn.XLOOKUP($J143,[1]Athletes!$A$2:$A$501,[1]Athletes!$D$2:$D$501)</f>
        <v>Conor DUFF</v>
      </c>
      <c r="L143" t="str">
        <f>_xlfn.XLOOKUP($J143,[1]Athletes!$A$2:$A$501,[1]Athletes!$F$2:$F$501)</f>
        <v>St. Peter's A.C.</v>
      </c>
      <c r="M143" t="str">
        <f>_xlfn.XLOOKUP($J143,[1]Athletes!$A$2:$A$501,[1]Athletes!$G$2:$G$501)</f>
        <v>Under 13</v>
      </c>
      <c r="N143" s="6">
        <v>1.5</v>
      </c>
    </row>
    <row r="144" spans="2:14" x14ac:dyDescent="0.25">
      <c r="B144" s="1">
        <v>3</v>
      </c>
      <c r="C144" s="1">
        <v>332</v>
      </c>
      <c r="D144" t="str">
        <f>_xlfn.XLOOKUP($C144,[1]Athletes!$A$2:$A$501,[1]Athletes!$D$2:$D$501)</f>
        <v>Grace MC EVOY</v>
      </c>
      <c r="E144" t="str">
        <f>_xlfn.XLOOKUP($C144,[1]Athletes!$A$2:$A$501,[1]Athletes!$F$2:$F$501)</f>
        <v>Dunleer A.C.</v>
      </c>
      <c r="F144" t="str">
        <f>_xlfn.XLOOKUP($C144,[1]Athletes!$A$2:$A$501,[1]Athletes!$G$2:$G$501)</f>
        <v>Under 13</v>
      </c>
      <c r="G144" s="6">
        <v>1.58</v>
      </c>
      <c r="I144" s="1">
        <v>3</v>
      </c>
      <c r="J144" s="1">
        <v>155</v>
      </c>
      <c r="K144" t="str">
        <f>_xlfn.XLOOKUP($J144,[1]Athletes!$A$2:$A$501,[1]Athletes!$D$2:$D$501)</f>
        <v>Eoin MC ENTEE</v>
      </c>
      <c r="L144" t="str">
        <f>_xlfn.XLOOKUP($J144,[1]Athletes!$A$2:$A$501,[1]Athletes!$F$2:$F$501)</f>
        <v>Boyne A.C.</v>
      </c>
      <c r="M144" t="str">
        <f>_xlfn.XLOOKUP($J144,[1]Athletes!$A$2:$A$501,[1]Athletes!$G$2:$G$501)</f>
        <v>Under 13</v>
      </c>
      <c r="N144" s="6">
        <v>1.51</v>
      </c>
    </row>
    <row r="145" spans="2:14" x14ac:dyDescent="0.25">
      <c r="B145" s="1">
        <v>4</v>
      </c>
      <c r="C145" s="1">
        <v>121</v>
      </c>
      <c r="D145" t="str">
        <f>_xlfn.XLOOKUP($C145,[1]Athletes!$A$2:$A$501,[1]Athletes!$D$2:$D$501)</f>
        <v>Robyn REILLY</v>
      </c>
      <c r="E145" t="str">
        <f>_xlfn.XLOOKUP($C145,[1]Athletes!$A$2:$A$501,[1]Athletes!$F$2:$F$501)</f>
        <v>Boyne A.C.</v>
      </c>
      <c r="F145" t="str">
        <f>_xlfn.XLOOKUP($C145,[1]Athletes!$A$2:$A$501,[1]Athletes!$G$2:$G$501)</f>
        <v>Under 13</v>
      </c>
      <c r="G145" s="6">
        <v>2.02</v>
      </c>
      <c r="I145" s="1">
        <v>4</v>
      </c>
      <c r="J145" s="1">
        <v>46</v>
      </c>
      <c r="K145" t="str">
        <f>_xlfn.XLOOKUP($J145,[1]Athletes!$A$2:$A$501,[1]Athletes!$D$2:$D$501)</f>
        <v>Nathan ROBERTSON</v>
      </c>
      <c r="L145" t="str">
        <f>_xlfn.XLOOKUP($J145,[1]Athletes!$A$2:$A$501,[1]Athletes!$F$2:$F$501)</f>
        <v>Ace Athletics Club</v>
      </c>
      <c r="M145" t="str">
        <f>_xlfn.XLOOKUP($J145,[1]Athletes!$A$2:$A$501,[1]Athletes!$G$2:$G$501)</f>
        <v>Under 13</v>
      </c>
      <c r="N145" s="6">
        <v>1.52</v>
      </c>
    </row>
    <row r="146" spans="2:14" x14ac:dyDescent="0.25">
      <c r="B146" s="1">
        <v>5</v>
      </c>
      <c r="C146" s="1">
        <v>194</v>
      </c>
      <c r="D146" t="str">
        <f>_xlfn.XLOOKUP($C146,[1]Athletes!$A$2:$A$501,[1]Athletes!$D$2:$D$501)</f>
        <v>Danielle NOLAN</v>
      </c>
      <c r="E146" t="str">
        <f>_xlfn.XLOOKUP($C146,[1]Athletes!$A$2:$A$501,[1]Athletes!$F$2:$F$501)</f>
        <v>Drogheda and District A.C.</v>
      </c>
      <c r="F146" t="str">
        <f>_xlfn.XLOOKUP($C146,[1]Athletes!$A$2:$A$501,[1]Athletes!$G$2:$G$501)</f>
        <v>Under 13</v>
      </c>
      <c r="G146" s="6">
        <v>2.04</v>
      </c>
      <c r="I146" s="1">
        <v>5</v>
      </c>
      <c r="J146" s="1">
        <v>359</v>
      </c>
      <c r="K146" t="str">
        <f>_xlfn.XLOOKUP($J146,[1]Athletes!$A$2:$A$501,[1]Athletes!$D$2:$D$501)</f>
        <v>Lucas LAVERY</v>
      </c>
      <c r="L146" t="str">
        <f>_xlfn.XLOOKUP($J146,[1]Athletes!$A$2:$A$501,[1]Athletes!$F$2:$F$501)</f>
        <v>Dunleer A.C.</v>
      </c>
      <c r="M146" t="str">
        <f>_xlfn.XLOOKUP($J146,[1]Athletes!$A$2:$A$501,[1]Athletes!$G$2:$G$501)</f>
        <v>Under 13</v>
      </c>
      <c r="N146" s="6">
        <v>1.52</v>
      </c>
    </row>
    <row r="147" spans="2:14" x14ac:dyDescent="0.25">
      <c r="B147" s="1">
        <v>6</v>
      </c>
      <c r="C147" s="1">
        <v>326</v>
      </c>
      <c r="D147" t="str">
        <f>_xlfn.XLOOKUP($C147,[1]Athletes!$A$2:$A$501,[1]Athletes!$D$2:$D$501)</f>
        <v>Sadhbh GREENE</v>
      </c>
      <c r="E147" t="str">
        <f>_xlfn.XLOOKUP($C147,[1]Athletes!$A$2:$A$501,[1]Athletes!$F$2:$F$501)</f>
        <v>Dunleer A.C.</v>
      </c>
      <c r="F147" t="str">
        <f>_xlfn.XLOOKUP($C147,[1]Athletes!$A$2:$A$501,[1]Athletes!$G$2:$G$501)</f>
        <v>Under 13</v>
      </c>
      <c r="G147" s="6">
        <v>2.0499999999999998</v>
      </c>
      <c r="I147" s="1">
        <v>6</v>
      </c>
      <c r="J147" s="1">
        <v>367</v>
      </c>
      <c r="K147" t="str">
        <f>_xlfn.XLOOKUP($J147,[1]Athletes!$A$2:$A$501,[1]Athletes!$D$2:$D$501)</f>
        <v>Darragh ROONEY</v>
      </c>
      <c r="L147" t="str">
        <f>_xlfn.XLOOKUP($J147,[1]Athletes!$A$2:$A$501,[1]Athletes!$F$2:$F$501)</f>
        <v>Dunleer A.C.</v>
      </c>
      <c r="M147" t="str">
        <f>_xlfn.XLOOKUP($J147,[1]Athletes!$A$2:$A$501,[1]Athletes!$G$2:$G$501)</f>
        <v>Under 13</v>
      </c>
      <c r="N147" s="6">
        <v>1.55</v>
      </c>
    </row>
    <row r="148" spans="2:14" x14ac:dyDescent="0.25">
      <c r="B148" s="1">
        <v>7</v>
      </c>
      <c r="C148" s="1">
        <v>338</v>
      </c>
      <c r="D148" t="str">
        <f>_xlfn.XLOOKUP($C148,[1]Athletes!$A$2:$A$501,[1]Athletes!$D$2:$D$501)</f>
        <v>Leah TOWNSEND</v>
      </c>
      <c r="E148" t="str">
        <f>_xlfn.XLOOKUP($C148,[1]Athletes!$A$2:$A$501,[1]Athletes!$F$2:$F$501)</f>
        <v>Dunleer A.C.</v>
      </c>
      <c r="F148" t="str">
        <f>_xlfn.XLOOKUP($C148,[1]Athletes!$A$2:$A$501,[1]Athletes!$G$2:$G$501)</f>
        <v>Under 13</v>
      </c>
      <c r="G148" s="6">
        <v>2.06</v>
      </c>
      <c r="I148" s="1">
        <v>7</v>
      </c>
      <c r="J148" s="1">
        <v>130</v>
      </c>
      <c r="K148" t="str">
        <f>_xlfn.XLOOKUP($J148,[1]Athletes!$A$2:$A$501,[1]Athletes!$D$2:$D$501)</f>
        <v>Riley BYRNE</v>
      </c>
      <c r="L148" t="str">
        <f>_xlfn.XLOOKUP($J148,[1]Athletes!$A$2:$A$501,[1]Athletes!$F$2:$F$501)</f>
        <v>Boyne A.C.</v>
      </c>
      <c r="M148" t="str">
        <f>_xlfn.XLOOKUP($J148,[1]Athletes!$A$2:$A$501,[1]Athletes!$G$2:$G$501)</f>
        <v>Under 13</v>
      </c>
      <c r="N148" s="6">
        <v>1.56</v>
      </c>
    </row>
    <row r="149" spans="2:14" x14ac:dyDescent="0.25">
      <c r="B149" s="1">
        <v>8</v>
      </c>
      <c r="C149" s="1">
        <v>375</v>
      </c>
      <c r="D149" t="str">
        <f>_xlfn.XLOOKUP($C149,[1]Athletes!$A$2:$A$501,[1]Athletes!$D$2:$D$501)</f>
        <v>Clara CONNOR</v>
      </c>
      <c r="E149" t="str">
        <f>_xlfn.XLOOKUP($C149,[1]Athletes!$A$2:$A$501,[1]Athletes!$F$2:$F$501)</f>
        <v>Glenmore A.C.</v>
      </c>
      <c r="F149" t="str">
        <f>_xlfn.XLOOKUP($C149,[1]Athletes!$A$2:$A$501,[1]Athletes!$G$2:$G$501)</f>
        <v>Under 13</v>
      </c>
      <c r="G149" s="6">
        <v>2.0699999999999998</v>
      </c>
      <c r="I149" s="1">
        <v>8</v>
      </c>
      <c r="J149" s="1">
        <v>300</v>
      </c>
      <c r="K149" t="str">
        <f>_xlfn.XLOOKUP($J149,[1]Athletes!$A$2:$A$501,[1]Athletes!$D$2:$D$501)</f>
        <v>Cian MC ENTEGGART</v>
      </c>
      <c r="L149" t="str">
        <f>_xlfn.XLOOKUP($J149,[1]Athletes!$A$2:$A$501,[1]Athletes!$F$2:$F$501)</f>
        <v>Dundalk St. Gerards A.C.</v>
      </c>
      <c r="M149" t="str">
        <f>_xlfn.XLOOKUP($J149,[1]Athletes!$A$2:$A$501,[1]Athletes!$G$2:$G$501)</f>
        <v>Under 13</v>
      </c>
      <c r="N149" s="6">
        <v>1.56</v>
      </c>
    </row>
    <row r="150" spans="2:14" x14ac:dyDescent="0.25">
      <c r="B150" s="1">
        <v>9</v>
      </c>
      <c r="C150" s="1">
        <v>82</v>
      </c>
      <c r="D150" t="str">
        <f>_xlfn.XLOOKUP($C150,[1]Athletes!$A$2:$A$501,[1]Athletes!$D$2:$D$501)</f>
        <v>Rachel CLARKE</v>
      </c>
      <c r="E150" t="str">
        <f>_xlfn.XLOOKUP($C150,[1]Athletes!$A$2:$A$501,[1]Athletes!$F$2:$F$501)</f>
        <v>Blackrock (Louth) A.C.</v>
      </c>
      <c r="F150" t="str">
        <f>_xlfn.XLOOKUP($C150,[1]Athletes!$A$2:$A$501,[1]Athletes!$G$2:$G$501)</f>
        <v>Under 13</v>
      </c>
      <c r="G150" s="6">
        <v>2.09</v>
      </c>
      <c r="I150" s="1">
        <v>9</v>
      </c>
      <c r="J150" s="1">
        <v>342</v>
      </c>
      <c r="K150" t="str">
        <f>_xlfn.XLOOKUP($J150,[1]Athletes!$A$2:$A$501,[1]Athletes!$D$2:$D$501)</f>
        <v>Daithi CALLAGHAN</v>
      </c>
      <c r="L150" t="str">
        <f>_xlfn.XLOOKUP($J150,[1]Athletes!$A$2:$A$501,[1]Athletes!$F$2:$F$501)</f>
        <v>Dunleer A.C.</v>
      </c>
      <c r="M150" t="str">
        <f>_xlfn.XLOOKUP($J150,[1]Athletes!$A$2:$A$501,[1]Athletes!$G$2:$G$501)</f>
        <v>Under 13</v>
      </c>
      <c r="N150" s="6">
        <v>1.58</v>
      </c>
    </row>
    <row r="151" spans="2:14" x14ac:dyDescent="0.25">
      <c r="B151" s="1">
        <v>10</v>
      </c>
      <c r="C151" s="1">
        <v>100</v>
      </c>
      <c r="D151" t="str">
        <f>_xlfn.XLOOKUP($C151,[1]Athletes!$A$2:$A$501,[1]Athletes!$D$2:$D$501)</f>
        <v>Maise BYRNE</v>
      </c>
      <c r="E151" t="str">
        <f>_xlfn.XLOOKUP($C151,[1]Athletes!$A$2:$A$501,[1]Athletes!$F$2:$F$501)</f>
        <v>Boyne A.C.</v>
      </c>
      <c r="F151" t="str">
        <f>_xlfn.XLOOKUP($C151,[1]Athletes!$A$2:$A$501,[1]Athletes!$G$2:$G$501)</f>
        <v>Under 13</v>
      </c>
      <c r="G151" s="6">
        <v>2.11</v>
      </c>
      <c r="I151" s="1">
        <v>10</v>
      </c>
      <c r="J151" s="1">
        <v>369</v>
      </c>
      <c r="K151" t="str">
        <f>_xlfn.XLOOKUP($J151,[1]Athletes!$A$2:$A$501,[1]Athletes!$D$2:$D$501)</f>
        <v>Loughlin WELSH</v>
      </c>
      <c r="L151" t="str">
        <f>_xlfn.XLOOKUP($J151,[1]Athletes!$A$2:$A$501,[1]Athletes!$F$2:$F$501)</f>
        <v>Dunleer A.C.</v>
      </c>
      <c r="M151" t="str">
        <f>_xlfn.XLOOKUP($J151,[1]Athletes!$A$2:$A$501,[1]Athletes!$G$2:$G$501)</f>
        <v>Under 13</v>
      </c>
      <c r="N151" s="6">
        <v>2.02</v>
      </c>
    </row>
    <row r="152" spans="2:14" x14ac:dyDescent="0.25">
      <c r="B152" s="1">
        <v>11</v>
      </c>
      <c r="C152" s="1">
        <v>386</v>
      </c>
      <c r="D152" t="str">
        <f>_xlfn.XLOOKUP($C152,[1]Athletes!$A$2:$A$501,[1]Athletes!$D$2:$D$501)</f>
        <v>Aisling MC GARRITY</v>
      </c>
      <c r="E152" t="str">
        <f>_xlfn.XLOOKUP($C152,[1]Athletes!$A$2:$A$501,[1]Athletes!$F$2:$F$501)</f>
        <v>Glenmore A.C.</v>
      </c>
      <c r="F152" t="str">
        <f>_xlfn.XLOOKUP($C152,[1]Athletes!$A$2:$A$501,[1]Athletes!$G$2:$G$501)</f>
        <v>Under 13</v>
      </c>
      <c r="G152" s="6">
        <v>2.11</v>
      </c>
      <c r="I152" s="1">
        <v>11</v>
      </c>
      <c r="J152" s="1">
        <v>371</v>
      </c>
      <c r="K152" t="str">
        <f>_xlfn.XLOOKUP($J152,[1]Athletes!$A$2:$A$501,[1]Athletes!$D$2:$D$501)</f>
        <v>Dáithí Ó'CIARÁIN</v>
      </c>
      <c r="L152" t="str">
        <f>_xlfn.XLOOKUP($J152,[1]Athletes!$A$2:$A$501,[1]Athletes!$F$2:$F$501)</f>
        <v>Dunleer A.C.</v>
      </c>
      <c r="M152" t="str">
        <f>_xlfn.XLOOKUP($J152,[1]Athletes!$A$2:$A$501,[1]Athletes!$G$2:$G$501)</f>
        <v>Under 13</v>
      </c>
      <c r="N152" s="6">
        <v>2.02</v>
      </c>
    </row>
    <row r="153" spans="2:14" x14ac:dyDescent="0.25">
      <c r="B153" s="1">
        <v>12</v>
      </c>
      <c r="C153" s="1">
        <v>464</v>
      </c>
      <c r="D153" t="str">
        <f>_xlfn.XLOOKUP($C153,[1]Athletes!$A$2:$A$501,[1]Athletes!$D$2:$D$501)</f>
        <v>Rebecca REENAN</v>
      </c>
      <c r="E153" t="str">
        <f>_xlfn.XLOOKUP($C153,[1]Athletes!$A$2:$A$501,[1]Athletes!$F$2:$F$501)</f>
        <v>St. Peter's A.C.</v>
      </c>
      <c r="F153" t="str">
        <f>_xlfn.XLOOKUP($C153,[1]Athletes!$A$2:$A$501,[1]Athletes!$G$2:$G$501)</f>
        <v>Under 13</v>
      </c>
      <c r="G153" s="6">
        <v>2.11</v>
      </c>
      <c r="I153" s="1">
        <v>12</v>
      </c>
      <c r="J153" s="1">
        <v>211</v>
      </c>
      <c r="K153" t="str">
        <f>_xlfn.XLOOKUP($J153,[1]Athletes!$A$2:$A$501,[1]Athletes!$D$2:$D$501)</f>
        <v>Taylor GREGORY</v>
      </c>
      <c r="L153" t="str">
        <f>_xlfn.XLOOKUP($J153,[1]Athletes!$A$2:$A$501,[1]Athletes!$F$2:$F$501)</f>
        <v>Drogheda and District A.C.</v>
      </c>
      <c r="M153" t="str">
        <f>_xlfn.XLOOKUP($J153,[1]Athletes!$A$2:$A$501,[1]Athletes!$G$2:$G$501)</f>
        <v>Under 13</v>
      </c>
      <c r="N153" s="6">
        <v>2.0699999999999998</v>
      </c>
    </row>
    <row r="154" spans="2:14" x14ac:dyDescent="0.25">
      <c r="B154" s="1">
        <v>13</v>
      </c>
      <c r="C154" s="1">
        <v>465</v>
      </c>
      <c r="D154" t="str">
        <f>_xlfn.XLOOKUP($C154,[1]Athletes!$A$2:$A$501,[1]Athletes!$D$2:$D$501)</f>
        <v>Sadhbh SHEELAN</v>
      </c>
      <c r="E154" t="str">
        <f>_xlfn.XLOOKUP($C154,[1]Athletes!$A$2:$A$501,[1]Athletes!$F$2:$F$501)</f>
        <v>St. Peter's A.C.</v>
      </c>
      <c r="F154" t="str">
        <f>_xlfn.XLOOKUP($C154,[1]Athletes!$A$2:$A$501,[1]Athletes!$G$2:$G$501)</f>
        <v>Under 13</v>
      </c>
      <c r="G154" s="6">
        <v>2.14</v>
      </c>
      <c r="I154" s="1">
        <v>13</v>
      </c>
      <c r="J154" s="1">
        <v>218</v>
      </c>
      <c r="K154" t="str">
        <f>_xlfn.XLOOKUP($J154,[1]Athletes!$A$2:$A$501,[1]Athletes!$D$2:$D$501)</f>
        <v>Louis MAGUIRE</v>
      </c>
      <c r="L154" t="str">
        <f>_xlfn.XLOOKUP($J154,[1]Athletes!$A$2:$A$501,[1]Athletes!$F$2:$F$501)</f>
        <v>Drogheda and District A.C.</v>
      </c>
      <c r="M154" t="str">
        <f>_xlfn.XLOOKUP($J154,[1]Athletes!$A$2:$A$501,[1]Athletes!$G$2:$G$501)</f>
        <v>Under 13</v>
      </c>
      <c r="N154" s="6">
        <v>2.1</v>
      </c>
    </row>
    <row r="155" spans="2:14" x14ac:dyDescent="0.25">
      <c r="B155" s="1">
        <v>14</v>
      </c>
      <c r="C155" s="1">
        <v>124</v>
      </c>
      <c r="D155" t="str">
        <f>_xlfn.XLOOKUP($C155,[1]Athletes!$A$2:$A$501,[1]Athletes!$D$2:$D$501)</f>
        <v>Ellie RUSSELL</v>
      </c>
      <c r="E155" t="str">
        <f>_xlfn.XLOOKUP($C155,[1]Athletes!$A$2:$A$501,[1]Athletes!$F$2:$F$501)</f>
        <v>Boyne A.C.</v>
      </c>
      <c r="F155" t="str">
        <f>_xlfn.XLOOKUP($C155,[1]Athletes!$A$2:$A$501,[1]Athletes!$G$2:$G$501)</f>
        <v>Under 13</v>
      </c>
      <c r="G155" s="6">
        <v>2.14</v>
      </c>
      <c r="I155" s="1">
        <v>14</v>
      </c>
      <c r="J155" s="1">
        <v>340</v>
      </c>
      <c r="K155" t="str">
        <f>_xlfn.XLOOKUP($J155,[1]Athletes!$A$2:$A$501,[1]Athletes!$D$2:$D$501)</f>
        <v>David ADENIRAN</v>
      </c>
      <c r="L155" t="str">
        <f>_xlfn.XLOOKUP($J155,[1]Athletes!$A$2:$A$501,[1]Athletes!$F$2:$F$501)</f>
        <v>Dunleer A.C.</v>
      </c>
      <c r="M155" t="str">
        <f>_xlfn.XLOOKUP($J155,[1]Athletes!$A$2:$A$501,[1]Athletes!$G$2:$G$501)</f>
        <v>Under 13</v>
      </c>
      <c r="N155" s="6">
        <v>2.12</v>
      </c>
    </row>
    <row r="156" spans="2:14" x14ac:dyDescent="0.25">
      <c r="B156" s="1">
        <v>15</v>
      </c>
      <c r="C156" s="1">
        <v>320</v>
      </c>
      <c r="D156" t="str">
        <f>_xlfn.XLOOKUP($C156,[1]Athletes!$A$2:$A$501,[1]Athletes!$D$2:$D$501)</f>
        <v>Hillary ADENIRAN</v>
      </c>
      <c r="E156" t="str">
        <f>_xlfn.XLOOKUP($C156,[1]Athletes!$A$2:$A$501,[1]Athletes!$F$2:$F$501)</f>
        <v>Dunleer A.C.</v>
      </c>
      <c r="F156" t="str">
        <f>_xlfn.XLOOKUP($C156,[1]Athletes!$A$2:$A$501,[1]Athletes!$G$2:$G$501)</f>
        <v>Under 13</v>
      </c>
      <c r="G156" s="6">
        <v>2.16</v>
      </c>
      <c r="I156" s="1">
        <v>15</v>
      </c>
      <c r="J156" s="1">
        <v>36</v>
      </c>
      <c r="K156" t="str">
        <f>_xlfn.XLOOKUP($J156,[1]Athletes!$A$2:$A$501,[1]Athletes!$D$2:$D$501)</f>
        <v>Alfie MARRON</v>
      </c>
      <c r="L156" t="str">
        <f>_xlfn.XLOOKUP($J156,[1]Athletes!$A$2:$A$501,[1]Athletes!$F$2:$F$501)</f>
        <v>Ace Athletics Club</v>
      </c>
      <c r="M156" t="str">
        <f>_xlfn.XLOOKUP($J156,[1]Athletes!$A$2:$A$501,[1]Athletes!$G$2:$G$501)</f>
        <v>Under 13</v>
      </c>
      <c r="N156" s="6">
        <v>2.12</v>
      </c>
    </row>
    <row r="157" spans="2:14" x14ac:dyDescent="0.25">
      <c r="B157" s="1">
        <v>16</v>
      </c>
      <c r="C157" s="1">
        <v>182</v>
      </c>
      <c r="D157" t="str">
        <f>_xlfn.XLOOKUP($C157,[1]Athletes!$A$2:$A$501,[1]Athletes!$D$2:$D$501)</f>
        <v>Clodagh JOHNSTON</v>
      </c>
      <c r="E157" t="str">
        <f>_xlfn.XLOOKUP($C157,[1]Athletes!$A$2:$A$501,[1]Athletes!$F$2:$F$501)</f>
        <v>Drogheda and District A.C.</v>
      </c>
      <c r="F157" t="str">
        <f>_xlfn.XLOOKUP($C157,[1]Athletes!$A$2:$A$501,[1]Athletes!$G$2:$G$501)</f>
        <v>Under 13</v>
      </c>
      <c r="G157" s="6">
        <v>2.16</v>
      </c>
      <c r="I157" s="1">
        <v>16</v>
      </c>
      <c r="J157" s="1">
        <v>75</v>
      </c>
      <c r="K157" t="str">
        <f>_xlfn.XLOOKUP($J157,[1]Athletes!$A$2:$A$501,[1]Athletes!$D$2:$D$501)</f>
        <v>Tomjoe MCCORMACK</v>
      </c>
      <c r="L157" t="str">
        <f>_xlfn.XLOOKUP($J157,[1]Athletes!$A$2:$A$501,[1]Athletes!$F$2:$F$501)</f>
        <v>Ardee and District A.C.</v>
      </c>
      <c r="M157" t="str">
        <f>_xlfn.XLOOKUP($J157,[1]Athletes!$A$2:$A$501,[1]Athletes!$G$2:$G$501)</f>
        <v>Under 13</v>
      </c>
      <c r="N157" s="6">
        <v>2.12</v>
      </c>
    </row>
    <row r="158" spans="2:14" x14ac:dyDescent="0.25">
      <c r="B158" s="1">
        <v>17</v>
      </c>
      <c r="C158" s="1">
        <v>461</v>
      </c>
      <c r="D158" t="str">
        <f>_xlfn.XLOOKUP($C158,[1]Athletes!$A$2:$A$501,[1]Athletes!$D$2:$D$501)</f>
        <v>Caoimhe MORGAN</v>
      </c>
      <c r="E158" t="str">
        <f>_xlfn.XLOOKUP($C158,[1]Athletes!$A$2:$A$501,[1]Athletes!$F$2:$F$501)</f>
        <v>St. Peter's A.C.</v>
      </c>
      <c r="F158" t="str">
        <f>_xlfn.XLOOKUP($C158,[1]Athletes!$A$2:$A$501,[1]Athletes!$G$2:$G$501)</f>
        <v>Under 13</v>
      </c>
      <c r="G158" s="6">
        <v>2.16</v>
      </c>
      <c r="I158" s="1">
        <v>17</v>
      </c>
      <c r="J158" s="1">
        <v>288</v>
      </c>
      <c r="K158" t="str">
        <f>_xlfn.XLOOKUP($J158,[1]Athletes!$A$2:$A$501,[1]Athletes!$D$2:$D$501)</f>
        <v>Shay CURRAN</v>
      </c>
      <c r="L158" t="str">
        <f>_xlfn.XLOOKUP($J158,[1]Athletes!$A$2:$A$501,[1]Athletes!$F$2:$F$501)</f>
        <v>Dundalk St. Gerards A.C.</v>
      </c>
      <c r="M158" t="str">
        <f>_xlfn.XLOOKUP($J158,[1]Athletes!$A$2:$A$501,[1]Athletes!$G$2:$G$501)</f>
        <v>Under 13</v>
      </c>
      <c r="N158" s="6">
        <v>2.17</v>
      </c>
    </row>
    <row r="159" spans="2:14" x14ac:dyDescent="0.25">
      <c r="B159" s="1">
        <v>18</v>
      </c>
      <c r="C159" s="1">
        <v>98</v>
      </c>
      <c r="D159" t="str">
        <f>_xlfn.XLOOKUP($C159,[1]Athletes!$A$2:$A$501,[1]Athletes!$D$2:$D$501)</f>
        <v>Ellen BOYLAN</v>
      </c>
      <c r="E159" t="str">
        <f>_xlfn.XLOOKUP($C159,[1]Athletes!$A$2:$A$501,[1]Athletes!$F$2:$F$501)</f>
        <v>Boyne A.C.</v>
      </c>
      <c r="F159" t="str">
        <f>_xlfn.XLOOKUP($C159,[1]Athletes!$A$2:$A$501,[1]Athletes!$G$2:$G$501)</f>
        <v>Under 13</v>
      </c>
      <c r="G159" s="6">
        <v>2.17</v>
      </c>
      <c r="I159" s="1">
        <v>18</v>
      </c>
      <c r="J159" s="1">
        <v>45</v>
      </c>
      <c r="K159" t="str">
        <f>_xlfn.XLOOKUP($J159,[1]Athletes!$A$2:$A$501,[1]Athletes!$D$2:$D$501)</f>
        <v>Samuel PLUNKETT</v>
      </c>
      <c r="L159" t="str">
        <f>_xlfn.XLOOKUP($J159,[1]Athletes!$A$2:$A$501,[1]Athletes!$F$2:$F$501)</f>
        <v>Ace Athletics Club</v>
      </c>
      <c r="M159" t="str">
        <f>_xlfn.XLOOKUP($J159,[1]Athletes!$A$2:$A$501,[1]Athletes!$G$2:$G$501)</f>
        <v>Under 13</v>
      </c>
      <c r="N159" s="6">
        <v>2.36</v>
      </c>
    </row>
    <row r="160" spans="2:14" x14ac:dyDescent="0.25">
      <c r="B160" s="1">
        <v>19</v>
      </c>
      <c r="C160" s="1">
        <v>62</v>
      </c>
      <c r="D160" t="str">
        <f>_xlfn.XLOOKUP($C160,[1]Athletes!$A$2:$A$501,[1]Athletes!$D$2:$D$501)</f>
        <v>Lily MAGUIRE</v>
      </c>
      <c r="E160" t="str">
        <f>_xlfn.XLOOKUP($C160,[1]Athletes!$A$2:$A$501,[1]Athletes!$F$2:$F$501)</f>
        <v>Ardee and District A.C.</v>
      </c>
      <c r="F160" t="str">
        <f>_xlfn.XLOOKUP($C160,[1]Athletes!$A$2:$A$501,[1]Athletes!$G$2:$G$501)</f>
        <v>Under 13</v>
      </c>
      <c r="G160" s="6">
        <v>2.1800000000000002</v>
      </c>
      <c r="I160" s="1"/>
    </row>
    <row r="161" spans="2:14" x14ac:dyDescent="0.25">
      <c r="B161" s="1">
        <v>20</v>
      </c>
      <c r="C161" s="1">
        <v>165</v>
      </c>
      <c r="D161" t="str">
        <f>_xlfn.XLOOKUP($C161,[1]Athletes!$A$2:$A$501,[1]Athletes!$D$2:$D$501)</f>
        <v>Bonnie BREACH</v>
      </c>
      <c r="E161" t="str">
        <f>_xlfn.XLOOKUP($C161,[1]Athletes!$A$2:$A$501,[1]Athletes!$F$2:$F$501)</f>
        <v>Drogheda and District A.C.</v>
      </c>
      <c r="F161" t="str">
        <f>_xlfn.XLOOKUP($C161,[1]Athletes!$A$2:$A$501,[1]Athletes!$G$2:$G$501)</f>
        <v>Under 13</v>
      </c>
      <c r="G161" s="6">
        <v>2.2000000000000002</v>
      </c>
      <c r="I161" s="1"/>
    </row>
    <row r="162" spans="2:14" x14ac:dyDescent="0.25">
      <c r="B162" s="1">
        <v>21</v>
      </c>
      <c r="C162" s="1">
        <v>458</v>
      </c>
      <c r="D162" t="str">
        <f>_xlfn.XLOOKUP($C162,[1]Athletes!$A$2:$A$501,[1]Athletes!$D$2:$D$501)</f>
        <v>Elisha MOORE</v>
      </c>
      <c r="E162" t="str">
        <f>_xlfn.XLOOKUP($C162,[1]Athletes!$A$2:$A$501,[1]Athletes!$F$2:$F$501)</f>
        <v>St. Peter's A.C.</v>
      </c>
      <c r="F162" t="str">
        <f>_xlfn.XLOOKUP($C162,[1]Athletes!$A$2:$A$501,[1]Athletes!$G$2:$G$501)</f>
        <v>Under 13</v>
      </c>
      <c r="G162" s="6">
        <v>2.2400000000000002</v>
      </c>
      <c r="I162" s="1"/>
    </row>
    <row r="163" spans="2:14" x14ac:dyDescent="0.25">
      <c r="B163" s="1">
        <v>22</v>
      </c>
      <c r="C163" s="1">
        <v>57</v>
      </c>
      <c r="D163" t="str">
        <f>_xlfn.XLOOKUP($C163,[1]Athletes!$A$2:$A$501,[1]Athletes!$D$2:$D$501)</f>
        <v>Maisie DURNIN</v>
      </c>
      <c r="E163" t="str">
        <f>_xlfn.XLOOKUP($C163,[1]Athletes!$A$2:$A$501,[1]Athletes!$F$2:$F$501)</f>
        <v>Ardee and District A.C.</v>
      </c>
      <c r="F163" t="str">
        <f>_xlfn.XLOOKUP($C163,[1]Athletes!$A$2:$A$501,[1]Athletes!$G$2:$G$501)</f>
        <v>Under 13</v>
      </c>
      <c r="G163" s="6">
        <v>2.3199999999999998</v>
      </c>
      <c r="I163" s="1"/>
    </row>
    <row r="164" spans="2:14" x14ac:dyDescent="0.25">
      <c r="B164" s="1"/>
      <c r="I164" s="1"/>
    </row>
    <row r="165" spans="2:14" x14ac:dyDescent="0.25">
      <c r="B165" s="1"/>
      <c r="I165" s="1"/>
    </row>
    <row r="168" spans="2:14" x14ac:dyDescent="0.25">
      <c r="B168" s="4"/>
      <c r="C168" s="4"/>
      <c r="D168" s="4"/>
      <c r="E168" s="4"/>
      <c r="F168" s="4"/>
      <c r="G168" s="7"/>
      <c r="H168" s="4"/>
      <c r="I168" s="4"/>
      <c r="J168" s="4"/>
      <c r="K168" s="4"/>
      <c r="L168" s="4"/>
      <c r="M168" s="4"/>
      <c r="N168" s="7"/>
    </row>
    <row r="171" spans="2:14" x14ac:dyDescent="0.25">
      <c r="B171" s="10" t="s">
        <v>83</v>
      </c>
      <c r="C171" s="10"/>
      <c r="D171" s="10"/>
      <c r="E171" s="10"/>
      <c r="F171" s="10"/>
      <c r="G171" s="10"/>
      <c r="I171" s="10" t="s">
        <v>84</v>
      </c>
      <c r="J171" s="10"/>
      <c r="K171" s="10"/>
      <c r="L171" s="10"/>
      <c r="M171" s="10"/>
      <c r="N171" s="10"/>
    </row>
    <row r="172" spans="2:14" x14ac:dyDescent="0.25">
      <c r="B172" s="1" t="s">
        <v>0</v>
      </c>
      <c r="C172" s="1" t="s">
        <v>1</v>
      </c>
      <c r="D172" t="s">
        <v>2</v>
      </c>
      <c r="E172" t="s">
        <v>3</v>
      </c>
      <c r="F172" t="s">
        <v>8</v>
      </c>
      <c r="G172" s="6" t="s">
        <v>4</v>
      </c>
      <c r="I172" s="1" t="s">
        <v>0</v>
      </c>
      <c r="J172" s="1" t="s">
        <v>1</v>
      </c>
      <c r="K172" t="s">
        <v>2</v>
      </c>
      <c r="L172" t="s">
        <v>3</v>
      </c>
      <c r="M172" t="s">
        <v>8</v>
      </c>
      <c r="N172" s="6" t="s">
        <v>4</v>
      </c>
    </row>
    <row r="173" spans="2:14" x14ac:dyDescent="0.25">
      <c r="B173" s="1">
        <v>1</v>
      </c>
      <c r="C173" s="1">
        <v>334</v>
      </c>
      <c r="D173" t="str">
        <f>_xlfn.XLOOKUP($C173,[1]Athletes!$A$2:$A$501,[1]Athletes!$D$2:$D$501)</f>
        <v>Cliodhna REILLY</v>
      </c>
      <c r="E173" t="str">
        <f>_xlfn.XLOOKUP($C173,[1]Athletes!$A$2:$A$501,[1]Athletes!$F$2:$F$501)</f>
        <v>Dunleer A.C.</v>
      </c>
      <c r="F173" t="str">
        <f>_xlfn.XLOOKUP($C173,[1]Athletes!$A$2:$A$501,[1]Athletes!$G$2:$G$501)</f>
        <v>Under 14</v>
      </c>
      <c r="G173" s="6">
        <v>2.2999999999999998</v>
      </c>
      <c r="I173" s="1">
        <v>1</v>
      </c>
      <c r="J173" s="1">
        <v>348</v>
      </c>
      <c r="K173" t="str">
        <f>_xlfn.XLOOKUP($J173,[1]Athletes!$A$2:$A$501,[1]Athletes!$D$2:$D$501)</f>
        <v>Cormac GREENE</v>
      </c>
      <c r="L173" t="str">
        <f>_xlfn.XLOOKUP($J173,[1]Athletes!$A$2:$A$501,[1]Athletes!$F$2:$F$501)</f>
        <v>Dunleer A.C.</v>
      </c>
      <c r="M173" t="str">
        <f>_xlfn.XLOOKUP($J173,[1]Athletes!$A$2:$A$501,[1]Athletes!$G$2:$G$501)</f>
        <v>Under 14</v>
      </c>
      <c r="N173" s="6">
        <v>2.31</v>
      </c>
    </row>
    <row r="174" spans="2:14" x14ac:dyDescent="0.25">
      <c r="B174" s="1">
        <v>2</v>
      </c>
      <c r="C174" s="1">
        <v>253</v>
      </c>
      <c r="D174" t="str">
        <f>_xlfn.XLOOKUP($C174,[1]Athletes!$A$2:$A$501,[1]Athletes!$D$2:$D$501)</f>
        <v>Anna DUFFY</v>
      </c>
      <c r="E174" t="str">
        <f>_xlfn.XLOOKUP($C174,[1]Athletes!$A$2:$A$501,[1]Athletes!$F$2:$F$501)</f>
        <v>Dundalk St. Gerards A.C.</v>
      </c>
      <c r="F174" t="str">
        <f>_xlfn.XLOOKUP($C174,[1]Athletes!$A$2:$A$501,[1]Athletes!$G$2:$G$501)</f>
        <v>Under 14</v>
      </c>
      <c r="G174" s="6">
        <v>2.31</v>
      </c>
      <c r="I174" s="1">
        <v>2</v>
      </c>
      <c r="J174" s="1">
        <v>232</v>
      </c>
      <c r="K174" t="str">
        <f>_xlfn.XLOOKUP($J174,[1]Athletes!$A$2:$A$501,[1]Athletes!$D$2:$D$501)</f>
        <v>Tadgh SCANLON</v>
      </c>
      <c r="L174" t="str">
        <f>_xlfn.XLOOKUP($J174,[1]Athletes!$A$2:$A$501,[1]Athletes!$F$2:$F$501)</f>
        <v>Drogheda and District A.C.</v>
      </c>
      <c r="M174" t="str">
        <f>_xlfn.XLOOKUP($J174,[1]Athletes!$A$2:$A$501,[1]Athletes!$G$2:$G$501)</f>
        <v>Under 14</v>
      </c>
      <c r="N174" s="6">
        <v>2.33</v>
      </c>
    </row>
    <row r="175" spans="2:14" x14ac:dyDescent="0.25">
      <c r="B175" s="1">
        <v>3</v>
      </c>
      <c r="C175" s="1">
        <v>274</v>
      </c>
      <c r="D175" t="str">
        <f>_xlfn.XLOOKUP($C175,[1]Athletes!$A$2:$A$501,[1]Athletes!$D$2:$D$501)</f>
        <v>Aoife MURPHY</v>
      </c>
      <c r="E175" t="str">
        <f>_xlfn.XLOOKUP($C175,[1]Athletes!$A$2:$A$501,[1]Athletes!$F$2:$F$501)</f>
        <v>Dundalk St. Gerards A.C.</v>
      </c>
      <c r="F175" t="str">
        <f>_xlfn.XLOOKUP($C175,[1]Athletes!$A$2:$A$501,[1]Athletes!$G$2:$G$501)</f>
        <v>Under 14</v>
      </c>
      <c r="G175" s="6">
        <v>2.4</v>
      </c>
      <c r="I175" s="1">
        <v>3</v>
      </c>
      <c r="J175" s="1">
        <v>353</v>
      </c>
      <c r="K175" t="str">
        <f>_xlfn.XLOOKUP($J175,[1]Athletes!$A$2:$A$501,[1]Athletes!$D$2:$D$501)</f>
        <v>Nathan HURRY</v>
      </c>
      <c r="L175" t="str">
        <f>_xlfn.XLOOKUP($J175,[1]Athletes!$A$2:$A$501,[1]Athletes!$F$2:$F$501)</f>
        <v>Dunleer A.C.</v>
      </c>
      <c r="M175" t="str">
        <f>_xlfn.XLOOKUP($J175,[1]Athletes!$A$2:$A$501,[1]Athletes!$G$2:$G$501)</f>
        <v>Under 14</v>
      </c>
      <c r="N175" s="6">
        <v>2.35</v>
      </c>
    </row>
    <row r="176" spans="2:14" x14ac:dyDescent="0.25">
      <c r="B176" s="1">
        <v>4</v>
      </c>
      <c r="C176" s="1">
        <v>190</v>
      </c>
      <c r="D176" t="str">
        <f>_xlfn.XLOOKUP($C176,[1]Athletes!$A$2:$A$501,[1]Athletes!$D$2:$D$501)</f>
        <v>Aoibheann MAREE</v>
      </c>
      <c r="E176" t="str">
        <f>_xlfn.XLOOKUP($C176,[1]Athletes!$A$2:$A$501,[1]Athletes!$F$2:$F$501)</f>
        <v>Drogheda and District A.C.</v>
      </c>
      <c r="F176" t="str">
        <f>_xlfn.XLOOKUP($C176,[1]Athletes!$A$2:$A$501,[1]Athletes!$G$2:$G$501)</f>
        <v>Under 14</v>
      </c>
      <c r="G176" s="6">
        <v>2.4</v>
      </c>
      <c r="I176" s="1">
        <v>4</v>
      </c>
      <c r="J176" s="1">
        <v>219</v>
      </c>
      <c r="K176" t="str">
        <f>_xlfn.XLOOKUP($J176,[1]Athletes!$A$2:$A$501,[1]Athletes!$D$2:$D$501)</f>
        <v>Fionn MC LEER</v>
      </c>
      <c r="L176" t="str">
        <f>_xlfn.XLOOKUP($J176,[1]Athletes!$A$2:$A$501,[1]Athletes!$F$2:$F$501)</f>
        <v>Drogheda and District A.C.</v>
      </c>
      <c r="M176" t="str">
        <f>_xlfn.XLOOKUP($J176,[1]Athletes!$A$2:$A$501,[1]Athletes!$G$2:$G$501)</f>
        <v>Under 14</v>
      </c>
      <c r="N176" s="6">
        <v>2.4</v>
      </c>
    </row>
    <row r="177" spans="2:14" x14ac:dyDescent="0.25">
      <c r="B177" s="1">
        <v>5</v>
      </c>
      <c r="C177" s="1">
        <v>21</v>
      </c>
      <c r="D177" t="str">
        <f>_xlfn.XLOOKUP($C177,[1]Athletes!$A$2:$A$501,[1]Athletes!$D$2:$D$501)</f>
        <v>Naiya SEMPLE</v>
      </c>
      <c r="E177" t="str">
        <f>_xlfn.XLOOKUP($C177,[1]Athletes!$A$2:$A$501,[1]Athletes!$F$2:$F$501)</f>
        <v>Ace Athletics Club</v>
      </c>
      <c r="F177" t="str">
        <f>_xlfn.XLOOKUP($C177,[1]Athletes!$A$2:$A$501,[1]Athletes!$G$2:$G$501)</f>
        <v>Under 14</v>
      </c>
      <c r="G177" s="6">
        <v>2.4500000000000002</v>
      </c>
      <c r="I177" s="1">
        <v>5</v>
      </c>
      <c r="J177" s="1">
        <v>425</v>
      </c>
      <c r="K177" t="str">
        <f>_xlfn.XLOOKUP($J177,[1]Athletes!$A$2:$A$501,[1]Athletes!$D$2:$D$501)</f>
        <v>Patrick OLIVER</v>
      </c>
      <c r="L177" t="str">
        <f>_xlfn.XLOOKUP($J177,[1]Athletes!$A$2:$A$501,[1]Athletes!$F$2:$F$501)</f>
        <v>Glenmore A.C.</v>
      </c>
      <c r="M177" t="str">
        <f>_xlfn.XLOOKUP($J177,[1]Athletes!$A$2:$A$501,[1]Athletes!$G$2:$G$501)</f>
        <v>Under 14</v>
      </c>
      <c r="N177" s="6">
        <v>2.41</v>
      </c>
    </row>
    <row r="178" spans="2:14" x14ac:dyDescent="0.25">
      <c r="B178" s="1">
        <v>6</v>
      </c>
      <c r="C178" s="1">
        <v>395</v>
      </c>
      <c r="D178" t="str">
        <f>_xlfn.XLOOKUP($C178,[1]Athletes!$A$2:$A$501,[1]Athletes!$D$2:$D$501)</f>
        <v>Gillian TUOHY</v>
      </c>
      <c r="E178" t="str">
        <f>_xlfn.XLOOKUP($C178,[1]Athletes!$A$2:$A$501,[1]Athletes!$F$2:$F$501)</f>
        <v>Glenmore A.C.</v>
      </c>
      <c r="F178" t="str">
        <f>_xlfn.XLOOKUP($C178,[1]Athletes!$A$2:$A$501,[1]Athletes!$G$2:$G$501)</f>
        <v>Under 14</v>
      </c>
      <c r="G178" s="6">
        <v>2.5</v>
      </c>
      <c r="I178" s="1">
        <v>6</v>
      </c>
      <c r="J178" s="1">
        <v>71</v>
      </c>
      <c r="K178" t="str">
        <f>_xlfn.XLOOKUP($J178,[1]Athletes!$A$2:$A$501,[1]Athletes!$D$2:$D$501)</f>
        <v>Daniel CIRDEI</v>
      </c>
      <c r="L178" t="str">
        <f>_xlfn.XLOOKUP($J178,[1]Athletes!$A$2:$A$501,[1]Athletes!$F$2:$F$501)</f>
        <v>Ardee and District A.C.</v>
      </c>
      <c r="M178" t="str">
        <f>_xlfn.XLOOKUP($J178,[1]Athletes!$A$2:$A$501,[1]Athletes!$G$2:$G$501)</f>
        <v>Under 14</v>
      </c>
      <c r="N178" s="6">
        <v>2.5499999999999998</v>
      </c>
    </row>
    <row r="179" spans="2:14" x14ac:dyDescent="0.25">
      <c r="B179" s="1">
        <v>7</v>
      </c>
      <c r="C179" s="1">
        <v>261</v>
      </c>
      <c r="D179" t="str">
        <f>_xlfn.XLOOKUP($C179,[1]Athletes!$A$2:$A$501,[1]Athletes!$D$2:$D$501)</f>
        <v>Megan HUGHES</v>
      </c>
      <c r="E179" t="str">
        <f>_xlfn.XLOOKUP($C179,[1]Athletes!$A$2:$A$501,[1]Athletes!$F$2:$F$501)</f>
        <v>Dundalk St. Gerards A.C.</v>
      </c>
      <c r="F179" t="str">
        <f>_xlfn.XLOOKUP($C179,[1]Athletes!$A$2:$A$501,[1]Athletes!$G$2:$G$501)</f>
        <v>Under 14</v>
      </c>
      <c r="G179" s="6">
        <v>2.5099999999999998</v>
      </c>
      <c r="I179" s="1">
        <v>7</v>
      </c>
      <c r="J179" s="1">
        <v>284</v>
      </c>
      <c r="K179" t="str">
        <f>_xlfn.XLOOKUP($J179,[1]Athletes!$A$2:$A$501,[1]Athletes!$D$2:$D$501)</f>
        <v>Cathal BASTIBLE-DIAZ</v>
      </c>
      <c r="L179" t="str">
        <f>_xlfn.XLOOKUP($J179,[1]Athletes!$A$2:$A$501,[1]Athletes!$F$2:$F$501)</f>
        <v>Dundalk St. Gerards A.C.</v>
      </c>
      <c r="M179" t="str">
        <f>_xlfn.XLOOKUP($J179,[1]Athletes!$A$2:$A$501,[1]Athletes!$G$2:$G$501)</f>
        <v>Under 14</v>
      </c>
      <c r="N179" s="6">
        <v>3.09</v>
      </c>
    </row>
    <row r="180" spans="2:14" x14ac:dyDescent="0.25">
      <c r="B180" s="1">
        <v>8</v>
      </c>
      <c r="C180" s="1">
        <v>388</v>
      </c>
      <c r="D180" t="str">
        <f>_xlfn.XLOOKUP($C180,[1]Athletes!$A$2:$A$501,[1]Athletes!$D$2:$D$501)</f>
        <v>Saoirse MURPHY</v>
      </c>
      <c r="E180" t="str">
        <f>_xlfn.XLOOKUP($C180,[1]Athletes!$A$2:$A$501,[1]Athletes!$F$2:$F$501)</f>
        <v>Glenmore A.C.</v>
      </c>
      <c r="F180" t="str">
        <f>_xlfn.XLOOKUP($C180,[1]Athletes!$A$2:$A$501,[1]Athletes!$G$2:$G$501)</f>
        <v>Under 14</v>
      </c>
      <c r="G180" s="6">
        <v>2.52</v>
      </c>
      <c r="I180" s="1"/>
      <c r="J180" s="1"/>
    </row>
    <row r="181" spans="2:14" x14ac:dyDescent="0.25">
      <c r="B181" s="1">
        <v>9</v>
      </c>
      <c r="C181" s="1">
        <v>374</v>
      </c>
      <c r="D181" t="str">
        <f>_xlfn.XLOOKUP($C181,[1]Athletes!$A$2:$A$501,[1]Athletes!$D$2:$D$501)</f>
        <v>Colleen CARRON</v>
      </c>
      <c r="E181" t="str">
        <f>_xlfn.XLOOKUP($C181,[1]Athletes!$A$2:$A$501,[1]Athletes!$F$2:$F$501)</f>
        <v>Glenmore A.C.</v>
      </c>
      <c r="F181" t="str">
        <f>_xlfn.XLOOKUP($C181,[1]Athletes!$A$2:$A$501,[1]Athletes!$G$2:$G$501)</f>
        <v>Under 14</v>
      </c>
      <c r="G181" s="6">
        <v>2.54</v>
      </c>
      <c r="I181" s="1"/>
    </row>
    <row r="182" spans="2:14" x14ac:dyDescent="0.25">
      <c r="B182" s="1">
        <v>10</v>
      </c>
      <c r="C182" s="1">
        <v>16</v>
      </c>
      <c r="D182" t="str">
        <f>_xlfn.XLOOKUP($C182,[1]Athletes!$A$2:$A$501,[1]Athletes!$D$2:$D$501)</f>
        <v>Kate O DONNELL</v>
      </c>
      <c r="E182" t="str">
        <f>_xlfn.XLOOKUP($C182,[1]Athletes!$A$2:$A$501,[1]Athletes!$F$2:$F$501)</f>
        <v>Ace Athletics Club</v>
      </c>
      <c r="F182" t="str">
        <f>_xlfn.XLOOKUP($C182,[1]Athletes!$A$2:$A$501,[1]Athletes!$G$2:$G$501)</f>
        <v>Under 14</v>
      </c>
      <c r="G182" s="6">
        <v>2.54</v>
      </c>
      <c r="I182" s="1"/>
    </row>
    <row r="183" spans="2:14" x14ac:dyDescent="0.25">
      <c r="B183" s="1">
        <v>11</v>
      </c>
      <c r="C183" s="1">
        <v>280</v>
      </c>
      <c r="D183" t="str">
        <f>_xlfn.XLOOKUP($C183,[1]Athletes!$A$2:$A$501,[1]Athletes!$D$2:$D$501)</f>
        <v>Rebecca TRIMBLE</v>
      </c>
      <c r="E183" t="str">
        <f>_xlfn.XLOOKUP($C183,[1]Athletes!$A$2:$A$501,[1]Athletes!$F$2:$F$501)</f>
        <v>Dundalk St. Gerards A.C.</v>
      </c>
      <c r="F183" t="str">
        <f>_xlfn.XLOOKUP($C183,[1]Athletes!$A$2:$A$501,[1]Athletes!$G$2:$G$501)</f>
        <v>Under 14</v>
      </c>
      <c r="G183" s="6">
        <v>2.54</v>
      </c>
      <c r="I183" s="1"/>
    </row>
    <row r="184" spans="2:14" x14ac:dyDescent="0.25">
      <c r="B184" s="1"/>
      <c r="I184" s="1"/>
    </row>
    <row r="185" spans="2:14" x14ac:dyDescent="0.25">
      <c r="B185" s="1"/>
      <c r="I185" s="1"/>
    </row>
    <row r="186" spans="2:14" x14ac:dyDescent="0.25">
      <c r="B186" s="3"/>
      <c r="C186" s="4"/>
      <c r="D186" s="4"/>
      <c r="E186" s="4"/>
      <c r="F186" s="4"/>
      <c r="G186" s="7"/>
      <c r="H186" s="4"/>
      <c r="I186" s="3"/>
      <c r="J186" s="4"/>
      <c r="K186" s="4"/>
      <c r="L186" s="4"/>
      <c r="M186" s="4"/>
      <c r="N186" s="7"/>
    </row>
    <row r="187" spans="2:14" x14ac:dyDescent="0.25">
      <c r="B187" s="1"/>
      <c r="I187" s="1"/>
    </row>
    <row r="188" spans="2:14" x14ac:dyDescent="0.25">
      <c r="B188" s="10" t="s">
        <v>85</v>
      </c>
      <c r="C188" s="10"/>
      <c r="D188" s="10"/>
      <c r="E188" s="10"/>
      <c r="F188" s="10"/>
      <c r="G188" s="10"/>
      <c r="I188" s="10" t="s">
        <v>86</v>
      </c>
      <c r="J188" s="10"/>
      <c r="K188" s="10"/>
      <c r="L188" s="10"/>
      <c r="M188" s="10"/>
      <c r="N188" s="10"/>
    </row>
    <row r="189" spans="2:14" x14ac:dyDescent="0.25">
      <c r="B189" s="1" t="s">
        <v>0</v>
      </c>
      <c r="C189" s="1" t="s">
        <v>1</v>
      </c>
      <c r="D189" t="s">
        <v>2</v>
      </c>
      <c r="E189" t="s">
        <v>3</v>
      </c>
      <c r="F189" t="s">
        <v>8</v>
      </c>
      <c r="G189" s="6" t="s">
        <v>4</v>
      </c>
      <c r="I189" s="1" t="s">
        <v>0</v>
      </c>
      <c r="J189" s="1" t="s">
        <v>1</v>
      </c>
      <c r="K189" t="s">
        <v>2</v>
      </c>
      <c r="L189" t="s">
        <v>3</v>
      </c>
      <c r="M189" t="s">
        <v>8</v>
      </c>
      <c r="N189" s="6" t="s">
        <v>4</v>
      </c>
    </row>
    <row r="190" spans="2:14" x14ac:dyDescent="0.25">
      <c r="B190" s="1">
        <v>1</v>
      </c>
      <c r="C190" s="1">
        <v>387</v>
      </c>
      <c r="D190" t="str">
        <f>_xlfn.XLOOKUP($C190,[1]Athletes!$A$2:$A$501,[1]Athletes!$D$2:$D$501)</f>
        <v>Molly anne MOORE</v>
      </c>
      <c r="E190" t="str">
        <f>_xlfn.XLOOKUP($C190,[1]Athletes!$A$2:$A$501,[1]Athletes!$F$2:$F$501)</f>
        <v>Glenmore A.C.</v>
      </c>
      <c r="F190" t="str">
        <f>_xlfn.XLOOKUP($C190,[1]Athletes!$A$2:$A$501,[1]Athletes!$G$2:$G$501)</f>
        <v>Under 15</v>
      </c>
      <c r="G190" s="6">
        <v>2.2999999999999998</v>
      </c>
      <c r="I190" s="1">
        <v>1</v>
      </c>
      <c r="J190" s="1">
        <v>356</v>
      </c>
      <c r="K190" t="str">
        <f>_xlfn.XLOOKUP($J190,[1]Athletes!$A$2:$A$501,[1]Athletes!$D$2:$D$501)</f>
        <v>Max LAVERY</v>
      </c>
      <c r="L190" t="str">
        <f>_xlfn.XLOOKUP($J190,[1]Athletes!$A$2:$A$501,[1]Athletes!$F$2:$F$501)</f>
        <v>Dunleer A.C.</v>
      </c>
      <c r="M190" t="str">
        <f>_xlfn.XLOOKUP($J190,[1]Athletes!$A$2:$A$501,[1]Athletes!$G$2:$G$501)</f>
        <v>Under 15</v>
      </c>
      <c r="N190" s="6">
        <v>2.17</v>
      </c>
    </row>
    <row r="191" spans="2:14" x14ac:dyDescent="0.25">
      <c r="B191" s="1">
        <v>2</v>
      </c>
      <c r="C191" s="1">
        <v>167</v>
      </c>
      <c r="D191" t="str">
        <f>_xlfn.XLOOKUP($C191,[1]Athletes!$A$2:$A$501,[1]Athletes!$D$2:$D$501)</f>
        <v>Aine CARROLL</v>
      </c>
      <c r="E191" t="str">
        <f>_xlfn.XLOOKUP($C191,[1]Athletes!$A$2:$A$501,[1]Athletes!$F$2:$F$501)</f>
        <v>Drogheda and District A.C.</v>
      </c>
      <c r="F191" t="str">
        <f>_xlfn.XLOOKUP($C191,[1]Athletes!$A$2:$A$501,[1]Athletes!$G$2:$G$501)</f>
        <v>Under 15</v>
      </c>
      <c r="G191" s="6">
        <v>2.46</v>
      </c>
      <c r="I191" s="1">
        <v>2</v>
      </c>
      <c r="J191" s="1">
        <v>31</v>
      </c>
      <c r="K191" t="str">
        <f>_xlfn.XLOOKUP($J191,[1]Athletes!$A$2:$A$501,[1]Athletes!$D$2:$D$501)</f>
        <v>Daniel HANLEY</v>
      </c>
      <c r="L191" t="str">
        <f>_xlfn.XLOOKUP($J191,[1]Athletes!$A$2:$A$501,[1]Athletes!$F$2:$F$501)</f>
        <v>Ace Athletics Club</v>
      </c>
      <c r="M191" t="str">
        <f>_xlfn.XLOOKUP($J191,[1]Athletes!$A$2:$A$501,[1]Athletes!$G$2:$G$501)</f>
        <v>Under 15</v>
      </c>
      <c r="N191" s="6">
        <v>2.2000000000000002</v>
      </c>
    </row>
    <row r="192" spans="2:14" x14ac:dyDescent="0.25">
      <c r="B192" s="1">
        <v>3</v>
      </c>
      <c r="C192" s="1">
        <v>376</v>
      </c>
      <c r="D192" t="str">
        <f>_xlfn.XLOOKUP($C192,[1]Athletes!$A$2:$A$501,[1]Athletes!$D$2:$D$501)</f>
        <v>Sophie CUMISKEY</v>
      </c>
      <c r="E192" t="str">
        <f>_xlfn.XLOOKUP($C192,[1]Athletes!$A$2:$A$501,[1]Athletes!$F$2:$F$501)</f>
        <v>Glenmore A.C.</v>
      </c>
      <c r="F192" t="str">
        <f>_xlfn.XLOOKUP($C192,[1]Athletes!$A$2:$A$501,[1]Athletes!$G$2:$G$501)</f>
        <v>Under 15</v>
      </c>
      <c r="G192" s="6">
        <v>2.52</v>
      </c>
      <c r="I192" s="1">
        <v>3</v>
      </c>
      <c r="J192" s="1">
        <v>153</v>
      </c>
      <c r="K192" t="str">
        <f>_xlfn.XLOOKUP($J192,[1]Athletes!$A$2:$A$501,[1]Athletes!$D$2:$D$501)</f>
        <v>Naoise MC AVINA</v>
      </c>
      <c r="L192" t="str">
        <f>_xlfn.XLOOKUP($J192,[1]Athletes!$A$2:$A$501,[1]Athletes!$F$2:$F$501)</f>
        <v>Boyne A.C.</v>
      </c>
      <c r="M192" t="str">
        <f>_xlfn.XLOOKUP($J192,[1]Athletes!$A$2:$A$501,[1]Athletes!$G$2:$G$501)</f>
        <v>Under 15</v>
      </c>
      <c r="N192" s="6">
        <v>2.21</v>
      </c>
    </row>
    <row r="193" spans="2:14" x14ac:dyDescent="0.25">
      <c r="B193" s="1">
        <v>4</v>
      </c>
      <c r="C193" s="1">
        <v>243</v>
      </c>
      <c r="D193" t="str">
        <f>_xlfn.XLOOKUP($C193,[1]Athletes!$A$2:$A$501,[1]Athletes!$D$2:$D$501)</f>
        <v>Lara BYRNE</v>
      </c>
      <c r="E193" t="str">
        <f>_xlfn.XLOOKUP($C193,[1]Athletes!$A$2:$A$501,[1]Athletes!$F$2:$F$501)</f>
        <v>Dundalk St. Gerards A.C.</v>
      </c>
      <c r="F193" t="str">
        <f>_xlfn.XLOOKUP($C193,[1]Athletes!$A$2:$A$501,[1]Athletes!$G$2:$G$501)</f>
        <v>Under 15</v>
      </c>
      <c r="G193" s="6">
        <v>2.56</v>
      </c>
      <c r="I193" s="1">
        <v>4</v>
      </c>
      <c r="J193" s="1">
        <v>304</v>
      </c>
      <c r="K193" t="str">
        <f>_xlfn.XLOOKUP($J193,[1]Athletes!$A$2:$A$501,[1]Athletes!$D$2:$D$501)</f>
        <v>Aaron MULLIGAN</v>
      </c>
      <c r="L193" t="str">
        <f>_xlfn.XLOOKUP($J193,[1]Athletes!$A$2:$A$501,[1]Athletes!$F$2:$F$501)</f>
        <v>Dundalk St. Gerards A.C.</v>
      </c>
      <c r="M193" t="str">
        <f>_xlfn.XLOOKUP($J193,[1]Athletes!$A$2:$A$501,[1]Athletes!$G$2:$G$501)</f>
        <v>Under 15</v>
      </c>
      <c r="N193" s="6">
        <v>2.2400000000000002</v>
      </c>
    </row>
    <row r="194" spans="2:14" x14ac:dyDescent="0.25">
      <c r="B194" s="1">
        <v>5</v>
      </c>
      <c r="C194" s="1">
        <v>270</v>
      </c>
      <c r="D194" t="str">
        <f>_xlfn.XLOOKUP($C194,[1]Athletes!$A$2:$A$501,[1]Athletes!$D$2:$D$501)</f>
        <v>Issey MCGEOUGH</v>
      </c>
      <c r="E194" t="str">
        <f>_xlfn.XLOOKUP($C194,[1]Athletes!$A$2:$A$501,[1]Athletes!$F$2:$F$501)</f>
        <v>Dundalk St. Gerards A.C.</v>
      </c>
      <c r="F194" t="str">
        <f>_xlfn.XLOOKUP($C194,[1]Athletes!$A$2:$A$501,[1]Athletes!$G$2:$G$501)</f>
        <v>Under 15</v>
      </c>
      <c r="G194" s="6">
        <v>3.01</v>
      </c>
      <c r="I194" s="1">
        <v>5</v>
      </c>
      <c r="J194" s="1">
        <v>343</v>
      </c>
      <c r="K194" t="str">
        <f>_xlfn.XLOOKUP($J194,[1]Athletes!$A$2:$A$501,[1]Athletes!$D$2:$D$501)</f>
        <v>Evan COSTELLO</v>
      </c>
      <c r="L194" t="str">
        <f>_xlfn.XLOOKUP($J194,[1]Athletes!$A$2:$A$501,[1]Athletes!$F$2:$F$501)</f>
        <v>Dunleer A.C.</v>
      </c>
      <c r="M194" t="str">
        <f>_xlfn.XLOOKUP($J194,[1]Athletes!$A$2:$A$501,[1]Athletes!$G$2:$G$501)</f>
        <v>Under 15</v>
      </c>
      <c r="N194" s="6">
        <v>2.27</v>
      </c>
    </row>
    <row r="195" spans="2:14" x14ac:dyDescent="0.25">
      <c r="B195" s="1">
        <v>6</v>
      </c>
      <c r="C195" s="1">
        <v>122</v>
      </c>
      <c r="D195" t="str">
        <f>_xlfn.XLOOKUP($C195,[1]Athletes!$A$2:$A$501,[1]Athletes!$D$2:$D$501)</f>
        <v>Shauna RICE</v>
      </c>
      <c r="E195" t="str">
        <f>_xlfn.XLOOKUP($C195,[1]Athletes!$A$2:$A$501,[1]Athletes!$F$2:$F$501)</f>
        <v>Boyne A.C.</v>
      </c>
      <c r="F195" t="str">
        <f>_xlfn.XLOOKUP($C195,[1]Athletes!$A$2:$A$501,[1]Athletes!$G$2:$G$501)</f>
        <v>Under 15</v>
      </c>
      <c r="G195" s="6">
        <v>3.02</v>
      </c>
      <c r="I195" s="1">
        <v>6</v>
      </c>
      <c r="J195" s="1">
        <v>234</v>
      </c>
      <c r="K195" t="str">
        <f>_xlfn.XLOOKUP($J195,[1]Athletes!$A$2:$A$501,[1]Athletes!$D$2:$D$501)</f>
        <v>Killian SHERIDAN</v>
      </c>
      <c r="L195" t="str">
        <f>_xlfn.XLOOKUP($J195,[1]Athletes!$A$2:$A$501,[1]Athletes!$F$2:$F$501)</f>
        <v>Drogheda and District A.C.</v>
      </c>
      <c r="M195" t="str">
        <f>_xlfn.XLOOKUP($J195,[1]Athletes!$A$2:$A$501,[1]Athletes!$G$2:$G$501)</f>
        <v>Under 15</v>
      </c>
      <c r="N195" s="6">
        <v>2.2799999999999998</v>
      </c>
    </row>
    <row r="196" spans="2:14" x14ac:dyDescent="0.25">
      <c r="B196" s="1">
        <v>7</v>
      </c>
      <c r="C196" s="1">
        <v>68</v>
      </c>
      <c r="D196" t="str">
        <f>_xlfn.XLOOKUP($C196,[1]Athletes!$A$2:$A$501,[1]Athletes!$D$2:$D$501)</f>
        <v>Aoife PENTONY</v>
      </c>
      <c r="E196" t="str">
        <f>_xlfn.XLOOKUP($C196,[1]Athletes!$A$2:$A$501,[1]Athletes!$F$2:$F$501)</f>
        <v>Ardee and District A.C.</v>
      </c>
      <c r="F196" t="str">
        <f>_xlfn.XLOOKUP($C196,[1]Athletes!$A$2:$A$501,[1]Athletes!$G$2:$G$501)</f>
        <v>Under 15</v>
      </c>
      <c r="G196" s="6">
        <v>3.3</v>
      </c>
      <c r="I196" s="1">
        <v>7</v>
      </c>
      <c r="J196" s="1">
        <v>145</v>
      </c>
      <c r="K196" t="str">
        <f>_xlfn.XLOOKUP($J196,[1]Athletes!$A$2:$A$501,[1]Athletes!$D$2:$D$501)</f>
        <v>Seamus KEENAN</v>
      </c>
      <c r="L196" t="str">
        <f>_xlfn.XLOOKUP($J196,[1]Athletes!$A$2:$A$501,[1]Athletes!$F$2:$F$501)</f>
        <v>Boyne A.C.</v>
      </c>
      <c r="M196" t="str">
        <f>_xlfn.XLOOKUP($J196,[1]Athletes!$A$2:$A$501,[1]Athletes!$G$2:$G$501)</f>
        <v>Under 15</v>
      </c>
      <c r="N196" s="6">
        <v>2.2999999999999998</v>
      </c>
    </row>
    <row r="197" spans="2:14" x14ac:dyDescent="0.25">
      <c r="B197" s="1"/>
      <c r="C197" s="1"/>
      <c r="I197" s="1">
        <v>8</v>
      </c>
      <c r="J197" s="1">
        <v>339</v>
      </c>
      <c r="K197" t="str">
        <f>_xlfn.XLOOKUP($J197,[1]Athletes!$A$2:$A$501,[1]Athletes!$D$2:$D$501)</f>
        <v>Joshua ADENIRAN</v>
      </c>
      <c r="L197" t="str">
        <f>_xlfn.XLOOKUP($J197,[1]Athletes!$A$2:$A$501,[1]Athletes!$F$2:$F$501)</f>
        <v>Dunleer A.C.</v>
      </c>
      <c r="M197" t="str">
        <f>_xlfn.XLOOKUP($J197,[1]Athletes!$A$2:$A$501,[1]Athletes!$G$2:$G$501)</f>
        <v>Under 15</v>
      </c>
      <c r="N197" s="6">
        <v>2.35</v>
      </c>
    </row>
    <row r="198" spans="2:14" x14ac:dyDescent="0.25">
      <c r="B198" s="1"/>
      <c r="I198" s="1">
        <v>9</v>
      </c>
      <c r="J198" s="1">
        <v>28</v>
      </c>
      <c r="K198" t="str">
        <f>_xlfn.XLOOKUP($J198,[1]Athletes!$A$2:$A$501,[1]Athletes!$D$2:$D$501)</f>
        <v>Tadhg FORDE DUNNE</v>
      </c>
      <c r="L198" t="str">
        <f>_xlfn.XLOOKUP($J198,[1]Athletes!$A$2:$A$501,[1]Athletes!$F$2:$F$501)</f>
        <v>Ace Athletics Club</v>
      </c>
      <c r="M198" t="str">
        <f>_xlfn.XLOOKUP($J198,[1]Athletes!$A$2:$A$501,[1]Athletes!$G$2:$G$501)</f>
        <v>Under 15</v>
      </c>
      <c r="N198" s="6">
        <v>2.38</v>
      </c>
    </row>
    <row r="199" spans="2:14" x14ac:dyDescent="0.25">
      <c r="B199" s="1"/>
      <c r="I199" s="1">
        <v>10</v>
      </c>
      <c r="J199" s="1">
        <v>403</v>
      </c>
      <c r="K199" t="str">
        <f>_xlfn.XLOOKUP($J199,[1]Athletes!$A$2:$A$501,[1]Athletes!$D$2:$D$501)</f>
        <v>Sean DUFFY</v>
      </c>
      <c r="L199" t="str">
        <f>_xlfn.XLOOKUP($J199,[1]Athletes!$A$2:$A$501,[1]Athletes!$F$2:$F$501)</f>
        <v>Glenmore A.C.</v>
      </c>
      <c r="M199" t="str">
        <f>_xlfn.XLOOKUP($J199,[1]Athletes!$A$2:$A$501,[1]Athletes!$G$2:$G$501)</f>
        <v>Under 14</v>
      </c>
      <c r="N199" s="6">
        <v>2.4</v>
      </c>
    </row>
    <row r="200" spans="2:14" x14ac:dyDescent="0.25">
      <c r="B200" s="1"/>
      <c r="I200" s="1">
        <v>11</v>
      </c>
      <c r="J200" s="1">
        <v>91</v>
      </c>
      <c r="K200" t="str">
        <f>_xlfn.XLOOKUP($J200,[1]Athletes!$A$2:$A$501,[1]Athletes!$D$2:$D$501)</f>
        <v>Sam JEYTOO</v>
      </c>
      <c r="L200" t="str">
        <f>_xlfn.XLOOKUP($J200,[1]Athletes!$A$2:$A$501,[1]Athletes!$F$2:$F$501)</f>
        <v>Blackrock (Louth) A.C.</v>
      </c>
      <c r="M200" t="str">
        <f>_xlfn.XLOOKUP($J200,[1]Athletes!$A$2:$A$501,[1]Athletes!$G$2:$G$501)</f>
        <v>Under 15</v>
      </c>
      <c r="N200" s="6">
        <v>2.41</v>
      </c>
    </row>
    <row r="201" spans="2:14" x14ac:dyDescent="0.25">
      <c r="B201" s="1"/>
      <c r="I201" s="1">
        <v>12</v>
      </c>
      <c r="J201" s="1">
        <v>37</v>
      </c>
      <c r="K201" t="str">
        <f>_xlfn.XLOOKUP($J201,[1]Athletes!$A$2:$A$501,[1]Athletes!$D$2:$D$501)</f>
        <v>Luca MC LOUGHLIN</v>
      </c>
      <c r="L201" t="str">
        <f>_xlfn.XLOOKUP($J201,[1]Athletes!$A$2:$A$501,[1]Athletes!$F$2:$F$501)</f>
        <v>Ace Athletics Club</v>
      </c>
      <c r="M201" t="str">
        <f>_xlfn.XLOOKUP($J201,[1]Athletes!$A$2:$A$501,[1]Athletes!$G$2:$G$501)</f>
        <v>Under 15</v>
      </c>
      <c r="N201" s="6">
        <v>2.42</v>
      </c>
    </row>
    <row r="202" spans="2:14" x14ac:dyDescent="0.25">
      <c r="B202" s="1"/>
      <c r="I202" s="1">
        <v>13</v>
      </c>
      <c r="J202" s="1">
        <v>33</v>
      </c>
      <c r="K202" t="str">
        <f>_xlfn.XLOOKUP($J202,[1]Athletes!$A$2:$A$501,[1]Athletes!$D$2:$D$501)</f>
        <v>Liam LYNCH</v>
      </c>
      <c r="L202" t="str">
        <f>_xlfn.XLOOKUP($J202,[1]Athletes!$A$2:$A$501,[1]Athletes!$F$2:$F$501)</f>
        <v>Ace Athletics Club</v>
      </c>
      <c r="M202" t="str">
        <f>_xlfn.XLOOKUP($J202,[1]Athletes!$A$2:$A$501,[1]Athletes!$G$2:$G$501)</f>
        <v>Under 15</v>
      </c>
      <c r="N202" s="6">
        <v>2.48</v>
      </c>
    </row>
    <row r="203" spans="2:14" x14ac:dyDescent="0.25">
      <c r="B203" s="1"/>
      <c r="I203" s="1">
        <v>14</v>
      </c>
      <c r="J203" s="1">
        <v>137</v>
      </c>
      <c r="K203" t="str">
        <f>_xlfn.XLOOKUP($J203,[1]Athletes!$A$2:$A$501,[1]Athletes!$D$2:$D$501)</f>
        <v>Sam DOYLE</v>
      </c>
      <c r="L203" t="str">
        <f>_xlfn.XLOOKUP($J203,[1]Athletes!$A$2:$A$501,[1]Athletes!$F$2:$F$501)</f>
        <v>Boyne A.C.</v>
      </c>
      <c r="M203" t="str">
        <f>_xlfn.XLOOKUP($J203,[1]Athletes!$A$2:$A$501,[1]Athletes!$G$2:$G$501)</f>
        <v>Under 15</v>
      </c>
      <c r="N203" s="6">
        <v>2.4900000000000002</v>
      </c>
    </row>
    <row r="204" spans="2:14" x14ac:dyDescent="0.25">
      <c r="B204" s="1"/>
      <c r="I204" s="1">
        <v>15</v>
      </c>
      <c r="J204" s="1">
        <v>140</v>
      </c>
      <c r="K204" t="str">
        <f>_xlfn.XLOOKUP($J204,[1]Athletes!$A$2:$A$501,[1]Athletes!$D$2:$D$501)</f>
        <v>Evan GAMBLE</v>
      </c>
      <c r="L204" t="str">
        <f>_xlfn.XLOOKUP($J204,[1]Athletes!$A$2:$A$501,[1]Athletes!$F$2:$F$501)</f>
        <v>Boyne A.C.</v>
      </c>
      <c r="M204" t="str">
        <f>_xlfn.XLOOKUP($J204,[1]Athletes!$A$2:$A$501,[1]Athletes!$G$2:$G$501)</f>
        <v>Under 15</v>
      </c>
      <c r="N204" s="6">
        <v>2.4900000000000002</v>
      </c>
    </row>
    <row r="205" spans="2:14" x14ac:dyDescent="0.25">
      <c r="B205" s="1"/>
      <c r="I205" s="1"/>
    </row>
    <row r="207" spans="2:14" x14ac:dyDescent="0.25">
      <c r="B207" s="4"/>
      <c r="C207" s="4"/>
      <c r="D207" s="4"/>
      <c r="E207" s="4"/>
      <c r="F207" s="4"/>
      <c r="G207" s="7"/>
      <c r="H207" s="4"/>
      <c r="I207" s="4"/>
      <c r="J207" s="4"/>
      <c r="K207" s="4"/>
      <c r="L207" s="4"/>
      <c r="M207" s="4"/>
      <c r="N207" s="7"/>
    </row>
    <row r="210" spans="2:14" x14ac:dyDescent="0.25">
      <c r="B210" s="10" t="s">
        <v>87</v>
      </c>
      <c r="C210" s="10"/>
      <c r="D210" s="10"/>
      <c r="E210" s="10"/>
      <c r="F210" s="10"/>
      <c r="G210" s="10"/>
      <c r="I210" s="10" t="s">
        <v>88</v>
      </c>
      <c r="J210" s="10"/>
      <c r="K210" s="10"/>
      <c r="L210" s="10"/>
      <c r="M210" s="10"/>
      <c r="N210" s="10"/>
    </row>
    <row r="211" spans="2:14" x14ac:dyDescent="0.25">
      <c r="B211" s="1" t="s">
        <v>0</v>
      </c>
      <c r="C211" s="1" t="s">
        <v>1</v>
      </c>
      <c r="D211" t="s">
        <v>2</v>
      </c>
      <c r="E211" t="s">
        <v>3</v>
      </c>
      <c r="F211" t="s">
        <v>8</v>
      </c>
      <c r="G211" s="6" t="s">
        <v>4</v>
      </c>
      <c r="I211" s="1" t="s">
        <v>0</v>
      </c>
      <c r="J211" s="1" t="s">
        <v>1</v>
      </c>
      <c r="K211" t="s">
        <v>2</v>
      </c>
      <c r="L211" t="s">
        <v>3</v>
      </c>
      <c r="M211" t="s">
        <v>8</v>
      </c>
      <c r="N211" s="6" t="s">
        <v>4</v>
      </c>
    </row>
    <row r="212" spans="2:14" x14ac:dyDescent="0.25">
      <c r="B212" s="1">
        <v>1</v>
      </c>
      <c r="C212" s="1">
        <v>14</v>
      </c>
      <c r="D212" t="str">
        <f>_xlfn.XLOOKUP($C212,[1]Athletes!$A$2:$A$501,[1]Athletes!$D$2:$D$501)</f>
        <v>Sholah LAWRENCE</v>
      </c>
      <c r="E212" t="str">
        <f>_xlfn.XLOOKUP($C212,[1]Athletes!$A$2:$A$501,[1]Athletes!$F$2:$F$501)</f>
        <v>Ace Athletics Club</v>
      </c>
      <c r="F212" t="str">
        <f>_xlfn.XLOOKUP($C212,[1]Athletes!$A$2:$A$501,[1]Athletes!$G$2:$G$501)</f>
        <v>Under 16</v>
      </c>
      <c r="G212" s="6">
        <v>2.21</v>
      </c>
      <c r="I212" s="1">
        <v>1</v>
      </c>
      <c r="J212" s="1">
        <v>27</v>
      </c>
      <c r="K212" t="str">
        <f>_xlfn.XLOOKUP($J212,[1]Athletes!$A$2:$A$501,[1]Athletes!$D$2:$D$501)</f>
        <v>Lorcan FORDE DUNNE</v>
      </c>
      <c r="L212" t="str">
        <f>_xlfn.XLOOKUP($J212,[1]Athletes!$A$2:$A$501,[1]Athletes!$F$2:$F$501)</f>
        <v>Ace Athletics Club</v>
      </c>
      <c r="M212" t="str">
        <f>_xlfn.XLOOKUP($J212,[1]Athletes!$A$2:$A$501,[1]Athletes!$G$2:$G$501)</f>
        <v>Under 16</v>
      </c>
      <c r="N212" s="6">
        <v>2.02</v>
      </c>
    </row>
    <row r="213" spans="2:14" x14ac:dyDescent="0.25">
      <c r="B213" s="1">
        <v>2</v>
      </c>
      <c r="C213" s="1">
        <v>197</v>
      </c>
      <c r="D213" t="str">
        <f>_xlfn.XLOOKUP($C213,[1]Athletes!$A$2:$A$501,[1]Athletes!$D$2:$D$501)</f>
        <v>Ciara O'CONNOR</v>
      </c>
      <c r="E213" t="str">
        <f>_xlfn.XLOOKUP($C213,[1]Athletes!$A$2:$A$501,[1]Athletes!$F$2:$F$501)</f>
        <v>Drogheda and District A.C.</v>
      </c>
      <c r="F213" t="str">
        <f>_xlfn.XLOOKUP($C213,[1]Athletes!$A$2:$A$501,[1]Athletes!$G$2:$G$501)</f>
        <v>Under 16</v>
      </c>
      <c r="G213" s="6">
        <v>2.2799999999999998</v>
      </c>
      <c r="I213" s="1">
        <v>2</v>
      </c>
      <c r="J213" s="1">
        <v>362</v>
      </c>
      <c r="K213" t="str">
        <f>_xlfn.XLOOKUP($J213,[1]Athletes!$A$2:$A$501,[1]Athletes!$D$2:$D$501)</f>
        <v>Dáire MATHEWS</v>
      </c>
      <c r="L213" t="str">
        <f>_xlfn.XLOOKUP($J213,[1]Athletes!$A$2:$A$501,[1]Athletes!$F$2:$F$501)</f>
        <v>Dunleer A.C.</v>
      </c>
      <c r="M213" t="str">
        <f>_xlfn.XLOOKUP($J213,[1]Athletes!$A$2:$A$501,[1]Athletes!$G$2:$G$501)</f>
        <v>Under 16</v>
      </c>
      <c r="N213" s="6">
        <v>2.0499999999999998</v>
      </c>
    </row>
    <row r="214" spans="2:14" x14ac:dyDescent="0.25">
      <c r="B214" s="1">
        <v>3</v>
      </c>
      <c r="C214" s="1">
        <v>456</v>
      </c>
      <c r="D214" t="str">
        <f>_xlfn.XLOOKUP($C214,[1]Athletes!$A$2:$A$501,[1]Athletes!$D$2:$D$501)</f>
        <v>Orla MC LOUGHLIN</v>
      </c>
      <c r="E214" t="str">
        <f>_xlfn.XLOOKUP($C214,[1]Athletes!$A$2:$A$501,[1]Athletes!$F$2:$F$501)</f>
        <v>St. Peter's A.C.</v>
      </c>
      <c r="F214" t="str">
        <f>_xlfn.XLOOKUP($C214,[1]Athletes!$A$2:$A$501,[1]Athletes!$G$2:$G$501)</f>
        <v>Under 16</v>
      </c>
      <c r="G214" s="6">
        <v>2.2999999999999998</v>
      </c>
      <c r="I214" s="1">
        <v>3</v>
      </c>
      <c r="J214" s="1">
        <v>141</v>
      </c>
      <c r="K214" t="str">
        <f>_xlfn.XLOOKUP($J214,[1]Athletes!$A$2:$A$501,[1]Athletes!$D$2:$D$501)</f>
        <v>Jack GARVEY</v>
      </c>
      <c r="L214" t="str">
        <f>_xlfn.XLOOKUP($J214,[1]Athletes!$A$2:$A$501,[1]Athletes!$F$2:$F$501)</f>
        <v>Boyne A.C.</v>
      </c>
      <c r="M214" t="str">
        <f>_xlfn.XLOOKUP($J214,[1]Athletes!$A$2:$A$501,[1]Athletes!$G$2:$G$501)</f>
        <v>Under 16</v>
      </c>
      <c r="N214" s="6">
        <v>2.13</v>
      </c>
    </row>
    <row r="215" spans="2:14" x14ac:dyDescent="0.25">
      <c r="B215" s="1">
        <v>4</v>
      </c>
      <c r="C215" s="1">
        <v>248</v>
      </c>
      <c r="D215" t="str">
        <f>_xlfn.XLOOKUP($C215,[1]Athletes!$A$2:$A$501,[1]Athletes!$D$2:$D$501)</f>
        <v>Doireann CONLON</v>
      </c>
      <c r="E215" t="str">
        <f>_xlfn.XLOOKUP($C215,[1]Athletes!$A$2:$A$501,[1]Athletes!$F$2:$F$501)</f>
        <v>Dundalk St. Gerards A.C.</v>
      </c>
      <c r="F215" t="str">
        <f>_xlfn.XLOOKUP($C215,[1]Athletes!$A$2:$A$501,[1]Athletes!$G$2:$G$501)</f>
        <v>Under 16</v>
      </c>
      <c r="G215" s="6">
        <v>2.37</v>
      </c>
      <c r="I215" s="1">
        <v>4</v>
      </c>
      <c r="J215" s="1">
        <v>225</v>
      </c>
      <c r="K215" t="str">
        <f>_xlfn.XLOOKUP($J215,[1]Athletes!$A$2:$A$501,[1]Athletes!$D$2:$D$501)</f>
        <v>Cillian MURPHY</v>
      </c>
      <c r="L215" t="str">
        <f>_xlfn.XLOOKUP($J215,[1]Athletes!$A$2:$A$501,[1]Athletes!$F$2:$F$501)</f>
        <v>Drogheda and District A.C.</v>
      </c>
      <c r="M215" t="str">
        <f>_xlfn.XLOOKUP($J215,[1]Athletes!$A$2:$A$501,[1]Athletes!$G$2:$G$501)</f>
        <v>Under 16</v>
      </c>
      <c r="N215" s="6">
        <v>2.1800000000000002</v>
      </c>
    </row>
    <row r="216" spans="2:14" x14ac:dyDescent="0.25">
      <c r="B216" s="1">
        <v>5</v>
      </c>
      <c r="C216" s="1">
        <v>6</v>
      </c>
      <c r="D216" t="str">
        <f>_xlfn.XLOOKUP($C216,[1]Athletes!$A$2:$A$501,[1]Athletes!$D$2:$D$501)</f>
        <v>Kate CULHANE</v>
      </c>
      <c r="E216" t="str">
        <f>_xlfn.XLOOKUP($C216,[1]Athletes!$A$2:$A$501,[1]Athletes!$F$2:$F$501)</f>
        <v>Ace Athletics Club</v>
      </c>
      <c r="F216" t="str">
        <f>_xlfn.XLOOKUP($C216,[1]Athletes!$A$2:$A$501,[1]Athletes!$G$2:$G$501)</f>
        <v>Under 16</v>
      </c>
      <c r="G216" s="6">
        <v>2.4</v>
      </c>
      <c r="I216" s="1">
        <v>5</v>
      </c>
      <c r="J216" s="1">
        <v>23</v>
      </c>
      <c r="K216" t="str">
        <f>_xlfn.XLOOKUP($J216,[1]Athletes!$A$2:$A$501,[1]Athletes!$D$2:$D$501)</f>
        <v>Rhys CLARKE</v>
      </c>
      <c r="L216" t="str">
        <f>_xlfn.XLOOKUP($J216,[1]Athletes!$A$2:$A$501,[1]Athletes!$F$2:$F$501)</f>
        <v>Ace Athletics Club</v>
      </c>
      <c r="M216" t="str">
        <f>_xlfn.XLOOKUP($J216,[1]Athletes!$A$2:$A$501,[1]Athletes!$G$2:$G$501)</f>
        <v>Under 16</v>
      </c>
      <c r="N216" s="6">
        <v>2.2000000000000002</v>
      </c>
    </row>
    <row r="217" spans="2:14" x14ac:dyDescent="0.25">
      <c r="B217" s="1">
        <v>6</v>
      </c>
      <c r="C217" s="1">
        <v>273</v>
      </c>
      <c r="D217" t="str">
        <f>_xlfn.XLOOKUP($C217,[1]Athletes!$A$2:$A$501,[1]Athletes!$D$2:$D$501)</f>
        <v>Aislinn MURPHY</v>
      </c>
      <c r="E217" t="str">
        <f>_xlfn.XLOOKUP($C217,[1]Athletes!$A$2:$A$501,[1]Athletes!$F$2:$F$501)</f>
        <v>Dundalk St. Gerards A.C.</v>
      </c>
      <c r="F217" t="str">
        <f>_xlfn.XLOOKUP($C217,[1]Athletes!$A$2:$A$501,[1]Athletes!$G$2:$G$501)</f>
        <v>Under 16</v>
      </c>
      <c r="G217" s="6">
        <v>2.44</v>
      </c>
      <c r="I217" s="1">
        <v>6</v>
      </c>
      <c r="J217" s="1">
        <v>41</v>
      </c>
      <c r="K217" t="str">
        <f>_xlfn.XLOOKUP($J217,[1]Athletes!$A$2:$A$501,[1]Athletes!$D$2:$D$501)</f>
        <v>Fergus NOLAN</v>
      </c>
      <c r="L217" t="str">
        <f>_xlfn.XLOOKUP($J217,[1]Athletes!$A$2:$A$501,[1]Athletes!$F$2:$F$501)</f>
        <v>Ace Athletics Club</v>
      </c>
      <c r="M217" t="str">
        <f>_xlfn.XLOOKUP($J217,[1]Athletes!$A$2:$A$501,[1]Athletes!$G$2:$G$501)</f>
        <v>Under 16</v>
      </c>
      <c r="N217" s="6">
        <v>2.2200000000000002</v>
      </c>
    </row>
    <row r="218" spans="2:14" x14ac:dyDescent="0.25">
      <c r="B218" s="1">
        <v>7</v>
      </c>
      <c r="C218" s="1">
        <v>13</v>
      </c>
      <c r="D218" t="str">
        <f>_xlfn.XLOOKUP($C218,[1]Athletes!$A$2:$A$501,[1]Athletes!$D$2:$D$501)</f>
        <v>Chloe HANLEY</v>
      </c>
      <c r="E218" t="str">
        <f>_xlfn.XLOOKUP($C218,[1]Athletes!$A$2:$A$501,[1]Athletes!$F$2:$F$501)</f>
        <v>Ace Athletics Club</v>
      </c>
      <c r="F218" t="str">
        <f>_xlfn.XLOOKUP($C218,[1]Athletes!$A$2:$A$501,[1]Athletes!$G$2:$G$501)</f>
        <v>Under 16</v>
      </c>
      <c r="G218" s="6">
        <v>2.57</v>
      </c>
      <c r="I218" s="1">
        <v>7</v>
      </c>
      <c r="J218" s="1">
        <v>215</v>
      </c>
      <c r="K218" t="str">
        <f>_xlfn.XLOOKUP($J218,[1]Athletes!$A$2:$A$501,[1]Athletes!$D$2:$D$501)</f>
        <v>Christian KELLY</v>
      </c>
      <c r="L218" t="str">
        <f>_xlfn.XLOOKUP($J218,[1]Athletes!$A$2:$A$501,[1]Athletes!$F$2:$F$501)</f>
        <v>Drogheda and District A.C.</v>
      </c>
      <c r="M218" t="str">
        <f>_xlfn.XLOOKUP($J218,[1]Athletes!$A$2:$A$501,[1]Athletes!$G$2:$G$501)</f>
        <v>Under 16</v>
      </c>
      <c r="N218" s="6">
        <v>2.23</v>
      </c>
    </row>
    <row r="219" spans="2:14" x14ac:dyDescent="0.25">
      <c r="B219" s="1"/>
      <c r="C219" s="1"/>
      <c r="I219" s="1">
        <v>8</v>
      </c>
      <c r="J219" s="1">
        <v>235</v>
      </c>
      <c r="K219" t="str">
        <f>_xlfn.XLOOKUP($J219,[1]Athletes!$A$2:$A$501,[1]Athletes!$D$2:$D$501)</f>
        <v>James TRAYNOR</v>
      </c>
      <c r="L219" t="str">
        <f>_xlfn.XLOOKUP($J219,[1]Athletes!$A$2:$A$501,[1]Athletes!$F$2:$F$501)</f>
        <v>Drogheda and District A.C.</v>
      </c>
      <c r="M219" t="str">
        <f>_xlfn.XLOOKUP($J219,[1]Athletes!$A$2:$A$501,[1]Athletes!$G$2:$G$501)</f>
        <v>Under 16</v>
      </c>
      <c r="N219" s="6">
        <v>2.4900000000000002</v>
      </c>
    </row>
    <row r="220" spans="2:14" x14ac:dyDescent="0.25">
      <c r="B220" s="1"/>
      <c r="I220" s="1">
        <v>9</v>
      </c>
      <c r="J220" s="1">
        <v>229</v>
      </c>
      <c r="K220" t="str">
        <f>_xlfn.XLOOKUP($J220,[1]Athletes!$A$2:$A$501,[1]Athletes!$D$2:$D$501)</f>
        <v>Jamie O'REILLY</v>
      </c>
      <c r="L220" t="str">
        <f>_xlfn.XLOOKUP($J220,[1]Athletes!$A$2:$A$501,[1]Athletes!$F$2:$F$501)</f>
        <v>Drogheda and District A.C.</v>
      </c>
      <c r="M220" t="str">
        <f>_xlfn.XLOOKUP($J220,[1]Athletes!$A$2:$A$501,[1]Athletes!$G$2:$G$501)</f>
        <v>Under 16</v>
      </c>
      <c r="N220" s="6">
        <v>2.5</v>
      </c>
    </row>
    <row r="222" spans="2:14" x14ac:dyDescent="0.25">
      <c r="B222" s="4"/>
      <c r="C222" s="4"/>
      <c r="D222" s="4"/>
      <c r="E222" s="4"/>
      <c r="F222" s="4"/>
      <c r="G222" s="7"/>
      <c r="H222" s="4"/>
      <c r="I222" s="4"/>
      <c r="J222" s="4"/>
      <c r="K222" s="4"/>
      <c r="L222" s="4"/>
      <c r="M222" s="4"/>
      <c r="N222" s="7"/>
    </row>
    <row r="225" spans="2:14" x14ac:dyDescent="0.25">
      <c r="B225" s="10" t="s">
        <v>89</v>
      </c>
      <c r="C225" s="10"/>
      <c r="D225" s="10"/>
      <c r="E225" s="10"/>
      <c r="F225" s="10"/>
      <c r="G225" s="10"/>
      <c r="I225" s="10" t="s">
        <v>90</v>
      </c>
      <c r="J225" s="10"/>
      <c r="K225" s="10"/>
      <c r="L225" s="10"/>
      <c r="M225" s="10"/>
      <c r="N225" s="10"/>
    </row>
    <row r="226" spans="2:14" x14ac:dyDescent="0.25">
      <c r="B226" s="1" t="s">
        <v>0</v>
      </c>
      <c r="C226" s="1" t="s">
        <v>1</v>
      </c>
      <c r="D226" t="s">
        <v>2</v>
      </c>
      <c r="E226" t="s">
        <v>3</v>
      </c>
      <c r="F226" t="s">
        <v>8</v>
      </c>
      <c r="G226" s="6" t="s">
        <v>4</v>
      </c>
      <c r="I226" s="1" t="s">
        <v>0</v>
      </c>
      <c r="J226" s="1" t="s">
        <v>1</v>
      </c>
      <c r="K226" t="s">
        <v>2</v>
      </c>
      <c r="L226" t="s">
        <v>3</v>
      </c>
      <c r="M226" t="s">
        <v>8</v>
      </c>
      <c r="N226" s="6" t="s">
        <v>4</v>
      </c>
    </row>
    <row r="227" spans="2:14" x14ac:dyDescent="0.25">
      <c r="B227" s="1">
        <v>1</v>
      </c>
      <c r="C227" s="1">
        <v>5</v>
      </c>
      <c r="D227" t="str">
        <f>_xlfn.XLOOKUP($C227,[1]Athletes!$A$2:$A$501,[1]Athletes!$D$2:$D$501)</f>
        <v>Eimear COONEY</v>
      </c>
      <c r="E227" t="str">
        <f>_xlfn.XLOOKUP($C227,[1]Athletes!$A$2:$A$501,[1]Athletes!$F$2:$F$501)</f>
        <v>Ace Athletics Club</v>
      </c>
      <c r="F227" t="str">
        <f>_xlfn.XLOOKUP($C227,[1]Athletes!$A$2:$A$501,[1]Athletes!$G$2:$G$501)</f>
        <v>Under 17</v>
      </c>
      <c r="G227" s="6">
        <v>2.16</v>
      </c>
      <c r="I227" s="1">
        <v>1</v>
      </c>
      <c r="J227" s="1">
        <v>43</v>
      </c>
      <c r="K227" t="str">
        <f>_xlfn.XLOOKUP($J227,[1]Athletes!$A$2:$A$501,[1]Athletes!$D$2:$D$501)</f>
        <v>Shea O DONNELL</v>
      </c>
      <c r="L227" t="str">
        <f>_xlfn.XLOOKUP($J227,[1]Athletes!$A$2:$A$501,[1]Athletes!$F$2:$F$501)</f>
        <v>Ace Athletics Club</v>
      </c>
      <c r="M227" t="str">
        <f>_xlfn.XLOOKUP($J227,[1]Athletes!$A$2:$A$501,[1]Athletes!$G$2:$G$501)</f>
        <v>Under 17</v>
      </c>
      <c r="N227" s="6">
        <v>2.0099999999999998</v>
      </c>
    </row>
    <row r="228" spans="2:14" x14ac:dyDescent="0.25">
      <c r="B228" s="1">
        <v>2</v>
      </c>
      <c r="C228" s="1">
        <v>449</v>
      </c>
      <c r="D228" t="str">
        <f>_xlfn.XLOOKUP($C228,[1]Athletes!$A$2:$A$501,[1]Athletes!$D$2:$D$501)</f>
        <v>Dearbhla ALLEN</v>
      </c>
      <c r="E228" t="str">
        <f>_xlfn.XLOOKUP($C228,[1]Athletes!$A$2:$A$501,[1]Athletes!$F$2:$F$501)</f>
        <v>St. Peter's A.C.</v>
      </c>
      <c r="F228" t="str">
        <f>_xlfn.XLOOKUP($C228,[1]Athletes!$A$2:$A$501,[1]Athletes!$G$2:$G$501)</f>
        <v>Under 17</v>
      </c>
      <c r="G228" s="6">
        <v>2.36</v>
      </c>
      <c r="I228" s="1">
        <v>2</v>
      </c>
      <c r="J228" s="1">
        <v>40</v>
      </c>
      <c r="K228" t="str">
        <f>_xlfn.XLOOKUP($J228,[1]Athletes!$A$2:$A$501,[1]Athletes!$D$2:$D$501)</f>
        <v>Niall MURRAY</v>
      </c>
      <c r="L228" t="str">
        <f>_xlfn.XLOOKUP($J228,[1]Athletes!$A$2:$A$501,[1]Athletes!$F$2:$F$501)</f>
        <v>Ace Athletics Club</v>
      </c>
      <c r="M228" t="str">
        <f>_xlfn.XLOOKUP($J228,[1]Athletes!$A$2:$A$501,[1]Athletes!$G$2:$G$501)</f>
        <v>Under 17</v>
      </c>
      <c r="N228" s="6">
        <v>2.17</v>
      </c>
    </row>
    <row r="229" spans="2:14" x14ac:dyDescent="0.25">
      <c r="B229" s="1">
        <v>3</v>
      </c>
      <c r="C229" s="1">
        <v>11</v>
      </c>
      <c r="D229" t="str">
        <f>_xlfn.XLOOKUP($C229,[1]Athletes!$A$2:$A$501,[1]Athletes!$D$2:$D$501)</f>
        <v>Isabella GARCIA</v>
      </c>
      <c r="E229" t="str">
        <f>_xlfn.XLOOKUP($C229,[1]Athletes!$A$2:$A$501,[1]Athletes!$F$2:$F$501)</f>
        <v>Ace Athletics Club</v>
      </c>
      <c r="F229" t="str">
        <f>_xlfn.XLOOKUP($C229,[1]Athletes!$A$2:$A$501,[1]Athletes!$G$2:$G$501)</f>
        <v>Under 17</v>
      </c>
      <c r="G229" s="6">
        <v>2.5499999999999998</v>
      </c>
      <c r="I229" s="1">
        <v>3</v>
      </c>
      <c r="J229" s="1">
        <v>70</v>
      </c>
      <c r="K229" t="str">
        <f>_xlfn.XLOOKUP($J229,[1]Athletes!$A$2:$A$501,[1]Athletes!$D$2:$D$501)</f>
        <v>Sean BOYLE</v>
      </c>
      <c r="L229" t="str">
        <f>_xlfn.XLOOKUP($J229,[1]Athletes!$A$2:$A$501,[1]Athletes!$F$2:$F$501)</f>
        <v>Ardee and District A.C.</v>
      </c>
      <c r="M229" t="str">
        <f>_xlfn.XLOOKUP($J229,[1]Athletes!$A$2:$A$501,[1]Athletes!$G$2:$G$501)</f>
        <v>Under 11</v>
      </c>
      <c r="N229" s="6">
        <v>2.2000000000000002</v>
      </c>
    </row>
    <row r="230" spans="2:14" x14ac:dyDescent="0.25">
      <c r="B230" s="1">
        <v>4</v>
      </c>
      <c r="C230" s="1">
        <v>166</v>
      </c>
      <c r="D230" t="str">
        <f>_xlfn.XLOOKUP($C230,[1]Athletes!$A$2:$A$501,[1]Athletes!$D$2:$D$501)</f>
        <v>Niamh CARROLL</v>
      </c>
      <c r="E230" t="str">
        <f>_xlfn.XLOOKUP($C230,[1]Athletes!$A$2:$A$501,[1]Athletes!$F$2:$F$501)</f>
        <v>Drogheda and District A.C.</v>
      </c>
      <c r="F230" t="str">
        <f>_xlfn.XLOOKUP($C230,[1]Athletes!$A$2:$A$501,[1]Athletes!$G$2:$G$501)</f>
        <v>Under 17</v>
      </c>
      <c r="G230" s="6">
        <v>3.04</v>
      </c>
      <c r="I230" s="1">
        <v>4</v>
      </c>
      <c r="J230" s="1">
        <v>365</v>
      </c>
      <c r="K230" t="str">
        <f>_xlfn.XLOOKUP($J230,[1]Athletes!$A$2:$A$501,[1]Athletes!$D$2:$D$501)</f>
        <v>Sam O NEILL</v>
      </c>
      <c r="L230" t="str">
        <f>_xlfn.XLOOKUP($J230,[1]Athletes!$A$2:$A$501,[1]Athletes!$F$2:$F$501)</f>
        <v>Dunleer A.C.</v>
      </c>
      <c r="M230" t="str">
        <f>_xlfn.XLOOKUP($J230,[1]Athletes!$A$2:$A$501,[1]Athletes!$G$2:$G$501)</f>
        <v>Under 17</v>
      </c>
      <c r="N230" s="6">
        <v>2.25</v>
      </c>
    </row>
    <row r="231" spans="2:14" x14ac:dyDescent="0.25">
      <c r="B231" s="1"/>
      <c r="C231" s="1"/>
      <c r="I231" s="1">
        <v>5</v>
      </c>
      <c r="J231" s="1">
        <v>72</v>
      </c>
      <c r="K231" t="str">
        <f>_xlfn.XLOOKUP($J231,[1]Athletes!$A$2:$A$501,[1]Athletes!$D$2:$D$501)</f>
        <v>Luke KENNY</v>
      </c>
      <c r="L231" t="str">
        <f>_xlfn.XLOOKUP($J231,[1]Athletes!$A$2:$A$501,[1]Athletes!$F$2:$F$501)</f>
        <v>Ardee and District A.C.</v>
      </c>
      <c r="M231" t="str">
        <f>_xlfn.XLOOKUP($J231,[1]Athletes!$A$2:$A$501,[1]Athletes!$G$2:$G$501)</f>
        <v>Under 17</v>
      </c>
      <c r="N231" s="6">
        <v>3.02</v>
      </c>
    </row>
    <row r="232" spans="2:14" x14ac:dyDescent="0.25">
      <c r="B232" s="1"/>
      <c r="C232" s="1"/>
      <c r="I232" s="1"/>
      <c r="J232" s="1"/>
    </row>
    <row r="234" spans="2:14" x14ac:dyDescent="0.25">
      <c r="B234" s="4"/>
      <c r="C234" s="4"/>
      <c r="D234" s="4"/>
      <c r="E234" s="4"/>
      <c r="F234" s="4"/>
      <c r="G234" s="7"/>
      <c r="H234" s="4"/>
      <c r="I234" s="4"/>
      <c r="J234" s="4"/>
      <c r="K234" s="4"/>
      <c r="L234" s="4"/>
      <c r="M234" s="4"/>
      <c r="N234" s="7"/>
    </row>
    <row r="237" spans="2:14" x14ac:dyDescent="0.25">
      <c r="B237" s="10" t="s">
        <v>91</v>
      </c>
      <c r="C237" s="10"/>
      <c r="D237" s="10"/>
      <c r="E237" s="10"/>
      <c r="F237" s="10"/>
      <c r="G237" s="10"/>
      <c r="I237" s="10" t="s">
        <v>92</v>
      </c>
      <c r="J237" s="10"/>
      <c r="K237" s="10"/>
      <c r="L237" s="10"/>
      <c r="M237" s="10"/>
      <c r="N237" s="10"/>
    </row>
    <row r="238" spans="2:14" x14ac:dyDescent="0.25">
      <c r="B238" s="1" t="s">
        <v>0</v>
      </c>
      <c r="C238" s="1" t="s">
        <v>1</v>
      </c>
      <c r="D238" t="s">
        <v>2</v>
      </c>
      <c r="E238" t="s">
        <v>3</v>
      </c>
      <c r="F238" t="s">
        <v>8</v>
      </c>
      <c r="G238" s="6" t="s">
        <v>4</v>
      </c>
      <c r="I238" s="1" t="s">
        <v>0</v>
      </c>
      <c r="J238" s="1" t="s">
        <v>1</v>
      </c>
      <c r="K238" t="s">
        <v>2</v>
      </c>
      <c r="L238" t="s">
        <v>3</v>
      </c>
      <c r="M238" t="s">
        <v>8</v>
      </c>
      <c r="N238" s="6" t="s">
        <v>4</v>
      </c>
    </row>
    <row r="239" spans="2:14" x14ac:dyDescent="0.25">
      <c r="B239" s="1">
        <v>1</v>
      </c>
      <c r="C239" s="1">
        <v>10</v>
      </c>
      <c r="D239" t="str">
        <f>_xlfn.XLOOKUP($C239,[1]Athletes!$A$2:$A$501,[1]Athletes!$D$2:$D$501)</f>
        <v>Allie GARCIA</v>
      </c>
      <c r="E239" t="str">
        <f>_xlfn.XLOOKUP($C239,[1]Athletes!$A$2:$A$501,[1]Athletes!$F$2:$F$501)</f>
        <v>Ace Athletics Club</v>
      </c>
      <c r="F239" t="str">
        <f>_xlfn.XLOOKUP($C239,[1]Athletes!$A$2:$A$501,[1]Athletes!$G$2:$G$501)</f>
        <v>Under 18</v>
      </c>
      <c r="G239" s="6">
        <v>3.39</v>
      </c>
      <c r="I239" s="1">
        <v>1</v>
      </c>
      <c r="J239" s="1">
        <v>26</v>
      </c>
      <c r="K239" t="str">
        <f>_xlfn.XLOOKUP($J239,[1]Athletes!$A$2:$A$501,[1]Athletes!$D$2:$D$501)</f>
        <v>Neil CULHANE</v>
      </c>
      <c r="L239" t="str">
        <f>_xlfn.XLOOKUP($J239,[1]Athletes!$A$2:$A$501,[1]Athletes!$F$2:$F$501)</f>
        <v>Ace Athletics Club</v>
      </c>
      <c r="M239" t="str">
        <f>_xlfn.XLOOKUP($J239,[1]Athletes!$A$2:$A$501,[1]Athletes!$G$2:$G$501)</f>
        <v>Under 19</v>
      </c>
      <c r="N239" s="6">
        <v>1.59</v>
      </c>
    </row>
    <row r="240" spans="2:14" x14ac:dyDescent="0.25">
      <c r="B240" s="1"/>
      <c r="C240" s="1"/>
      <c r="I240" s="1">
        <v>2</v>
      </c>
      <c r="J240" s="1">
        <v>473</v>
      </c>
      <c r="K240" t="str">
        <f>_xlfn.XLOOKUP($J240,[1]Athletes!$A$2:$A$501,[1]Athletes!$D$2:$D$501)</f>
        <v>Sean REILLY</v>
      </c>
      <c r="L240" t="str">
        <f>_xlfn.XLOOKUP($J240,[1]Athletes!$A$2:$A$501,[1]Athletes!$F$2:$F$501)</f>
        <v>St. Peter's A.C.</v>
      </c>
      <c r="M240" t="str">
        <f>_xlfn.XLOOKUP($J240,[1]Athletes!$A$2:$A$501,[1]Athletes!$G$2:$G$501)</f>
        <v>Under 18</v>
      </c>
      <c r="N240" s="6">
        <v>2.02</v>
      </c>
    </row>
    <row r="241" spans="2:14" x14ac:dyDescent="0.25">
      <c r="B241" s="1"/>
      <c r="C241" s="1"/>
      <c r="I241" s="1">
        <v>3</v>
      </c>
      <c r="J241" s="1">
        <v>347</v>
      </c>
      <c r="K241" t="str">
        <f>_xlfn.XLOOKUP($J241,[1]Athletes!$A$2:$A$501,[1]Athletes!$D$2:$D$501)</f>
        <v>Matthew FITZPATRICK</v>
      </c>
      <c r="L241" t="str">
        <f>_xlfn.XLOOKUP($J241,[1]Athletes!$A$2:$A$501,[1]Athletes!$F$2:$F$501)</f>
        <v>Dunleer A.C.</v>
      </c>
      <c r="M241" t="str">
        <f>_xlfn.XLOOKUP($J241,[1]Athletes!$A$2:$A$501,[1]Athletes!$G$2:$G$501)</f>
        <v>Under 18</v>
      </c>
      <c r="N241" s="6">
        <v>2.04</v>
      </c>
    </row>
    <row r="242" spans="2:14" x14ac:dyDescent="0.25">
      <c r="B242" s="1"/>
      <c r="C242" s="1"/>
      <c r="I242" s="1"/>
      <c r="J242" s="1"/>
    </row>
    <row r="243" spans="2:14" x14ac:dyDescent="0.25">
      <c r="B243" s="1"/>
      <c r="C243" s="1"/>
      <c r="I243" s="1"/>
      <c r="J243" s="1"/>
    </row>
    <row r="244" spans="2:14" x14ac:dyDescent="0.25">
      <c r="B244" s="1"/>
      <c r="C244" s="1"/>
      <c r="I244" s="1"/>
      <c r="J244" s="1"/>
    </row>
    <row r="245" spans="2:14" x14ac:dyDescent="0.25">
      <c r="B245" s="1"/>
      <c r="C245" s="1"/>
      <c r="I245" s="1"/>
      <c r="J245" s="1"/>
    </row>
    <row r="246" spans="2:14" x14ac:dyDescent="0.25">
      <c r="B246" s="1"/>
      <c r="C246" s="1"/>
      <c r="I246" s="1"/>
      <c r="J246" s="1"/>
    </row>
    <row r="247" spans="2:14" x14ac:dyDescent="0.25">
      <c r="B247" s="1"/>
      <c r="I247" s="1"/>
    </row>
    <row r="248" spans="2:14" x14ac:dyDescent="0.25">
      <c r="B248" s="1"/>
      <c r="I248" s="1"/>
    </row>
    <row r="249" spans="2:14" x14ac:dyDescent="0.25">
      <c r="B249" s="1"/>
      <c r="I249" s="1"/>
    </row>
    <row r="250" spans="2:14" x14ac:dyDescent="0.25">
      <c r="B250" s="1"/>
      <c r="I250" s="1"/>
    </row>
    <row r="251" spans="2:14" x14ac:dyDescent="0.25">
      <c r="B251" s="1"/>
      <c r="I251" s="1"/>
    </row>
    <row r="252" spans="2:14" x14ac:dyDescent="0.25">
      <c r="B252" s="1"/>
      <c r="I252" s="1"/>
    </row>
    <row r="253" spans="2:14" x14ac:dyDescent="0.25">
      <c r="B253" s="1"/>
      <c r="I253" s="1"/>
    </row>
    <row r="254" spans="2:14" x14ac:dyDescent="0.25">
      <c r="B254" s="1"/>
      <c r="I254" s="1"/>
    </row>
  </sheetData>
  <mergeCells count="22">
    <mergeCell ref="B2:G2"/>
    <mergeCell ref="I2:N2"/>
    <mergeCell ref="B18:G18"/>
    <mergeCell ref="I18:N18"/>
    <mergeCell ref="B46:G46"/>
    <mergeCell ref="I46:N46"/>
    <mergeCell ref="B77:G77"/>
    <mergeCell ref="I77:N77"/>
    <mergeCell ref="B108:G108"/>
    <mergeCell ref="I108:N108"/>
    <mergeCell ref="B140:G140"/>
    <mergeCell ref="I140:N140"/>
    <mergeCell ref="B171:G171"/>
    <mergeCell ref="I171:N171"/>
    <mergeCell ref="B237:G237"/>
    <mergeCell ref="I237:N237"/>
    <mergeCell ref="B188:G188"/>
    <mergeCell ref="I188:N188"/>
    <mergeCell ref="B210:G210"/>
    <mergeCell ref="I210:N210"/>
    <mergeCell ref="B225:G225"/>
    <mergeCell ref="I225:N225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EA7C-ADB0-BE44-8F81-4E8DE3B1C7F8}">
  <sheetPr>
    <pageSetUpPr fitToPage="1"/>
  </sheetPr>
  <dimension ref="B2:T42"/>
  <sheetViews>
    <sheetView workbookViewId="0"/>
  </sheetViews>
  <sheetFormatPr defaultColWidth="11" defaultRowHeight="15.75" x14ac:dyDescent="0.25"/>
  <cols>
    <col min="1" max="1" width="2.875" customWidth="1"/>
    <col min="4" max="4" width="16.625" customWidth="1"/>
    <col min="5" max="5" width="22.875" bestFit="1" customWidth="1"/>
    <col min="6" max="6" width="12" customWidth="1"/>
    <col min="11" max="11" width="4.125" customWidth="1"/>
    <col min="14" max="14" width="16.375" customWidth="1"/>
    <col min="15" max="15" width="22.875" bestFit="1" customWidth="1"/>
  </cols>
  <sheetData>
    <row r="2" spans="2:20" x14ac:dyDescent="0.25">
      <c r="B2" s="10" t="s">
        <v>132</v>
      </c>
      <c r="C2" s="10"/>
      <c r="D2" s="10"/>
      <c r="E2" s="10"/>
      <c r="F2" s="10"/>
      <c r="G2" s="10"/>
      <c r="H2" s="10"/>
      <c r="I2" s="10"/>
      <c r="J2" s="10"/>
      <c r="L2" s="10" t="s">
        <v>129</v>
      </c>
      <c r="M2" s="10"/>
      <c r="N2" s="10"/>
      <c r="O2" s="10"/>
      <c r="P2" s="10"/>
      <c r="Q2" s="10"/>
      <c r="R2" s="10"/>
      <c r="S2" s="10"/>
      <c r="T2" s="10"/>
    </row>
    <row r="3" spans="2:20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t="s">
        <v>95</v>
      </c>
      <c r="H3" t="s">
        <v>93</v>
      </c>
      <c r="I3" t="s">
        <v>94</v>
      </c>
      <c r="J3" t="s">
        <v>96</v>
      </c>
      <c r="L3" s="1" t="s">
        <v>0</v>
      </c>
      <c r="M3" s="1" t="s">
        <v>1</v>
      </c>
      <c r="N3" t="s">
        <v>2</v>
      </c>
      <c r="O3" t="s">
        <v>3</v>
      </c>
      <c r="P3" t="s">
        <v>8</v>
      </c>
      <c r="Q3" t="s">
        <v>95</v>
      </c>
      <c r="R3" t="s">
        <v>93</v>
      </c>
      <c r="S3" t="s">
        <v>94</v>
      </c>
      <c r="T3" t="s">
        <v>96</v>
      </c>
    </row>
    <row r="4" spans="2:20" x14ac:dyDescent="0.25">
      <c r="B4" s="1">
        <v>1</v>
      </c>
      <c r="C4" s="1">
        <v>66</v>
      </c>
      <c r="D4" t="str">
        <f>_xlfn.XLOOKUP($C4,[1]Athletes!$A$2:$A$501,[1]Athletes!$D$2:$D$501)</f>
        <v>Ruri MOTHIRAM</v>
      </c>
      <c r="E4" t="str">
        <f>_xlfn.XLOOKUP($C4,[1]Athletes!$A$2:$A$501,[1]Athletes!$F$2:$F$501)</f>
        <v>Ardee and District A.C.</v>
      </c>
      <c r="F4" t="str">
        <f>_xlfn.XLOOKUP($C4,[1]Athletes!$A$2:$A$501,[1]Athletes!$G$2:$G$501)</f>
        <v>Under 14</v>
      </c>
      <c r="G4" s="8">
        <v>8.58</v>
      </c>
      <c r="H4" s="8">
        <v>9.26</v>
      </c>
      <c r="I4" s="8">
        <v>9.09</v>
      </c>
      <c r="J4" s="8">
        <v>9.26</v>
      </c>
      <c r="L4" s="1">
        <v>1</v>
      </c>
      <c r="M4" s="1">
        <v>219</v>
      </c>
      <c r="N4" t="str">
        <f>_xlfn.XLOOKUP($M4,[1]Athletes!$A$2:$A$501,[1]Athletes!$D$2:$D$501)</f>
        <v>Fionn MC LEER</v>
      </c>
      <c r="O4" t="str">
        <f>_xlfn.XLOOKUP($M4,[1]Athletes!$A$2:$A$501,[1]Athletes!$F$2:$F$501)</f>
        <v>Drogheda and District A.C.</v>
      </c>
      <c r="P4" t="str">
        <f>_xlfn.XLOOKUP($M4,[1]Athletes!$A$2:$A$501,[1]Athletes!$G$2:$G$501)</f>
        <v>Under 14</v>
      </c>
      <c r="Q4" s="9">
        <v>6.53</v>
      </c>
      <c r="R4" s="9" t="s">
        <v>128</v>
      </c>
      <c r="S4" s="9" t="s">
        <v>128</v>
      </c>
      <c r="T4" s="6">
        <v>6.53</v>
      </c>
    </row>
    <row r="5" spans="2:20" x14ac:dyDescent="0.25">
      <c r="B5" s="1">
        <v>2</v>
      </c>
      <c r="C5" s="1">
        <v>466</v>
      </c>
      <c r="D5" t="str">
        <f>_xlfn.XLOOKUP($C5,[1]Athletes!$A$2:$A$501,[1]Athletes!$D$2:$D$501)</f>
        <v>Tatiana ZENDEROWSKA</v>
      </c>
      <c r="E5" t="str">
        <f>_xlfn.XLOOKUP($C5,[1]Athletes!$A$2:$A$501,[1]Athletes!$F$2:$F$501)</f>
        <v>St. Peter's A.C.</v>
      </c>
      <c r="F5" t="str">
        <f>_xlfn.XLOOKUP($C5,[1]Athletes!$A$2:$A$501,[1]Athletes!$G$2:$G$501)</f>
        <v>Under 14</v>
      </c>
      <c r="G5" s="8">
        <v>6.46</v>
      </c>
      <c r="H5" s="8">
        <v>5.86</v>
      </c>
      <c r="I5" s="8">
        <v>6.15</v>
      </c>
      <c r="J5" s="8">
        <v>6.46</v>
      </c>
      <c r="L5" s="1">
        <v>2</v>
      </c>
      <c r="M5" s="1">
        <v>71</v>
      </c>
      <c r="N5" t="str">
        <f>_xlfn.XLOOKUP($M5,[1]Athletes!$A$2:$A$501,[1]Athletes!$D$2:$D$501)</f>
        <v>Daniel CIRDEI</v>
      </c>
      <c r="O5" t="str">
        <f>_xlfn.XLOOKUP($M5,[1]Athletes!$A$2:$A$501,[1]Athletes!$F$2:$F$501)</f>
        <v>Ardee and District A.C.</v>
      </c>
      <c r="P5" t="str">
        <f>_xlfn.XLOOKUP($M5,[1]Athletes!$A$2:$A$501,[1]Athletes!$G$2:$G$501)</f>
        <v>Under 14</v>
      </c>
      <c r="Q5" s="9">
        <v>5.57</v>
      </c>
      <c r="R5" s="9">
        <v>4.91</v>
      </c>
      <c r="S5" s="9">
        <v>5.37</v>
      </c>
      <c r="T5" s="6">
        <v>5.57</v>
      </c>
    </row>
    <row r="6" spans="2:20" x14ac:dyDescent="0.25">
      <c r="B6" s="1">
        <v>3</v>
      </c>
      <c r="C6" s="1">
        <v>194</v>
      </c>
      <c r="D6" t="str">
        <f>_xlfn.XLOOKUP($C6,[1]Athletes!$A$2:$A$501,[1]Athletes!$D$2:$D$501)</f>
        <v>Danielle NOLAN</v>
      </c>
      <c r="E6" t="str">
        <f>_xlfn.XLOOKUP($C6,[1]Athletes!$A$2:$A$501,[1]Athletes!$F$2:$F$501)</f>
        <v>Drogheda and District A.C.</v>
      </c>
      <c r="F6" t="str">
        <f>_xlfn.XLOOKUP($C6,[1]Athletes!$A$2:$A$501,[1]Athletes!$G$2:$G$501)</f>
        <v>Under 13</v>
      </c>
      <c r="G6" s="8">
        <v>6.06</v>
      </c>
      <c r="H6" s="8" t="s">
        <v>128</v>
      </c>
      <c r="I6" s="8" t="s">
        <v>128</v>
      </c>
      <c r="J6" s="8">
        <v>6.06</v>
      </c>
      <c r="L6" s="1">
        <v>3</v>
      </c>
      <c r="M6" s="1">
        <v>413</v>
      </c>
      <c r="N6" t="str">
        <f>_xlfn.XLOOKUP($M6,[1]Athletes!$A$2:$A$501,[1]Athletes!$D$2:$D$501)</f>
        <v>Aaron KANE</v>
      </c>
      <c r="O6" t="str">
        <f>_xlfn.XLOOKUP($M6,[1]Athletes!$A$2:$A$501,[1]Athletes!$F$2:$F$501)</f>
        <v>Glenmore A.C.</v>
      </c>
      <c r="P6" t="str">
        <f>_xlfn.XLOOKUP($M6,[1]Athletes!$A$2:$A$501,[1]Athletes!$G$2:$G$501)</f>
        <v>Under 14</v>
      </c>
      <c r="Q6" s="9">
        <v>5.25</v>
      </c>
      <c r="R6" s="9">
        <v>5.26</v>
      </c>
      <c r="S6" s="9">
        <v>4.7300000000000004</v>
      </c>
      <c r="T6" s="6">
        <v>5.26</v>
      </c>
    </row>
    <row r="7" spans="2:20" x14ac:dyDescent="0.25">
      <c r="B7" s="1">
        <v>4</v>
      </c>
      <c r="C7" s="1">
        <v>246</v>
      </c>
      <c r="D7" t="str">
        <f>_xlfn.XLOOKUP($C7,[1]Athletes!$A$2:$A$501,[1]Athletes!$D$2:$D$501)</f>
        <v>Chloe CHESHIRE</v>
      </c>
      <c r="E7" t="str">
        <f>_xlfn.XLOOKUP($C7,[1]Athletes!$A$2:$A$501,[1]Athletes!$F$2:$F$501)</f>
        <v>Dundalk St. Gerards A.C.</v>
      </c>
      <c r="F7" t="str">
        <f>_xlfn.XLOOKUP($C7,[1]Athletes!$A$2:$A$501,[1]Athletes!$G$2:$G$501)</f>
        <v>Under 14</v>
      </c>
      <c r="G7" s="8">
        <v>6.02</v>
      </c>
      <c r="H7" s="8" t="s">
        <v>128</v>
      </c>
      <c r="I7" s="8">
        <v>5.9</v>
      </c>
      <c r="J7" s="8">
        <v>6.02</v>
      </c>
      <c r="L7" s="1">
        <v>4</v>
      </c>
      <c r="M7" s="1">
        <v>371</v>
      </c>
      <c r="N7" t="str">
        <f>_xlfn.XLOOKUP($M7,[1]Athletes!$A$2:$A$501,[1]Athletes!$D$2:$D$501)</f>
        <v>Dáithí Ó'CIARÁIN</v>
      </c>
      <c r="O7" t="str">
        <f>_xlfn.XLOOKUP($M7,[1]Athletes!$A$2:$A$501,[1]Athletes!$F$2:$F$501)</f>
        <v>Dunleer A.C.</v>
      </c>
      <c r="P7" t="str">
        <f>_xlfn.XLOOKUP($M7,[1]Athletes!$A$2:$A$501,[1]Athletes!$G$2:$G$501)</f>
        <v>Under 13</v>
      </c>
      <c r="Q7" s="9">
        <v>4.68</v>
      </c>
      <c r="R7" s="9">
        <v>5.05</v>
      </c>
      <c r="S7" s="9" t="s">
        <v>128</v>
      </c>
      <c r="T7" s="6">
        <v>5.05</v>
      </c>
    </row>
    <row r="8" spans="2:20" x14ac:dyDescent="0.25">
      <c r="B8" s="1">
        <v>5</v>
      </c>
      <c r="C8" s="1">
        <v>436</v>
      </c>
      <c r="D8" t="str">
        <f>_xlfn.XLOOKUP($C8,[1]Athletes!$A$2:$A$501,[1]Athletes!$D$2:$D$501)</f>
        <v>Sofia COMISKEY</v>
      </c>
      <c r="E8" t="str">
        <f>_xlfn.XLOOKUP($C8,[1]Athletes!$A$2:$A$501,[1]Athletes!$F$2:$F$501)</f>
        <v>Redeemer A.C.</v>
      </c>
      <c r="F8" t="str">
        <f>_xlfn.XLOOKUP($C8,[1]Athletes!$A$2:$A$501,[1]Athletes!$G$2:$G$501)</f>
        <v>Under 13</v>
      </c>
      <c r="G8" s="8">
        <v>5.1100000000000003</v>
      </c>
      <c r="H8" s="8">
        <v>5.93</v>
      </c>
      <c r="I8" s="8">
        <v>5.33</v>
      </c>
      <c r="J8" s="8">
        <v>5.93</v>
      </c>
      <c r="L8" s="1">
        <v>5</v>
      </c>
      <c r="M8" s="1">
        <v>443</v>
      </c>
      <c r="N8" t="str">
        <f>_xlfn.XLOOKUP($M8,[1]Athletes!$A$2:$A$501,[1]Athletes!$D$2:$D$501)</f>
        <v>Evin LAGAN</v>
      </c>
      <c r="O8" t="str">
        <f>_xlfn.XLOOKUP($M8,[1]Athletes!$A$2:$A$501,[1]Athletes!$F$2:$F$501)</f>
        <v>Redeemer A.C.</v>
      </c>
      <c r="P8" t="str">
        <f>_xlfn.XLOOKUP($M8,[1]Athletes!$A$2:$A$501,[1]Athletes!$G$2:$G$501)</f>
        <v>Under 13</v>
      </c>
      <c r="Q8" s="9">
        <v>4.5</v>
      </c>
      <c r="R8" s="9">
        <v>4.99</v>
      </c>
      <c r="S8" s="9">
        <v>4.49</v>
      </c>
      <c r="T8" s="6">
        <v>4.99</v>
      </c>
    </row>
    <row r="9" spans="2:20" x14ac:dyDescent="0.25">
      <c r="B9" s="1">
        <v>6</v>
      </c>
      <c r="C9" s="1">
        <v>280</v>
      </c>
      <c r="D9" t="str">
        <f>_xlfn.XLOOKUP($C9,[1]Athletes!$A$2:$A$501,[1]Athletes!$D$2:$D$501)</f>
        <v>Rebecca TRIMBLE</v>
      </c>
      <c r="E9" t="str">
        <f>_xlfn.XLOOKUP($C9,[1]Athletes!$A$2:$A$501,[1]Athletes!$F$2:$F$501)</f>
        <v>Dundalk St. Gerards A.C.</v>
      </c>
      <c r="F9" t="str">
        <f>_xlfn.XLOOKUP($C9,[1]Athletes!$A$2:$A$501,[1]Athletes!$G$2:$G$501)</f>
        <v>Under 14</v>
      </c>
      <c r="G9" s="8">
        <v>5.42</v>
      </c>
      <c r="H9" s="8">
        <v>5.46</v>
      </c>
      <c r="I9" s="8">
        <v>5.72</v>
      </c>
      <c r="J9" s="8">
        <v>5.72</v>
      </c>
      <c r="L9" s="1">
        <v>6</v>
      </c>
      <c r="M9" s="1">
        <v>75</v>
      </c>
      <c r="N9" t="str">
        <f>_xlfn.XLOOKUP($M9,[1]Athletes!$A$2:$A$501,[1]Athletes!$D$2:$D$501)</f>
        <v>Tomjoe MCCORMACK</v>
      </c>
      <c r="O9" t="str">
        <f>_xlfn.XLOOKUP($M9,[1]Athletes!$A$2:$A$501,[1]Athletes!$F$2:$F$501)</f>
        <v>Ardee and District A.C.</v>
      </c>
      <c r="P9" t="str">
        <f>_xlfn.XLOOKUP($M9,[1]Athletes!$A$2:$A$501,[1]Athletes!$G$2:$G$501)</f>
        <v>Under 13</v>
      </c>
      <c r="Q9" s="9">
        <v>4.1100000000000003</v>
      </c>
      <c r="R9" s="9">
        <v>4.24</v>
      </c>
      <c r="S9" s="9">
        <v>4.67</v>
      </c>
      <c r="T9" s="6">
        <v>4.67</v>
      </c>
    </row>
    <row r="10" spans="2:20" x14ac:dyDescent="0.25">
      <c r="B10" s="1">
        <v>7</v>
      </c>
      <c r="C10" s="1">
        <v>108</v>
      </c>
      <c r="D10" t="str">
        <f>_xlfn.XLOOKUP($C10,[1]Athletes!$A$2:$A$501,[1]Athletes!$D$2:$D$501)</f>
        <v>Bonnie HEGARTY</v>
      </c>
      <c r="E10" t="str">
        <f>_xlfn.XLOOKUP($C10,[1]Athletes!$A$2:$A$501,[1]Athletes!$F$2:$F$501)</f>
        <v>Boyne A.C.</v>
      </c>
      <c r="F10" t="str">
        <f>_xlfn.XLOOKUP($C10,[1]Athletes!$A$2:$A$501,[1]Athletes!$G$2:$G$501)</f>
        <v>Under 14</v>
      </c>
      <c r="G10" s="8">
        <v>4.5880000000000001</v>
      </c>
      <c r="H10" s="8" t="s">
        <v>128</v>
      </c>
      <c r="I10" s="8">
        <v>4.55</v>
      </c>
      <c r="J10" s="8">
        <v>4.58</v>
      </c>
      <c r="L10" s="1">
        <v>7</v>
      </c>
      <c r="M10" s="1">
        <v>208</v>
      </c>
      <c r="N10" t="str">
        <f>_xlfn.XLOOKUP($M10,[1]Athletes!$A$2:$A$501,[1]Athletes!$D$2:$D$501)</f>
        <v>Evan FINGLAS</v>
      </c>
      <c r="O10" t="str">
        <f>_xlfn.XLOOKUP($M10,[1]Athletes!$A$2:$A$501,[1]Athletes!$F$2:$F$501)</f>
        <v>Drogheda and District A.C.</v>
      </c>
      <c r="P10" t="str">
        <f>_xlfn.XLOOKUP($M10,[1]Athletes!$A$2:$A$501,[1]Athletes!$G$2:$G$501)</f>
        <v>Under 14</v>
      </c>
      <c r="Q10" s="9">
        <v>4.29</v>
      </c>
      <c r="R10" s="9">
        <v>4.3899999999999997</v>
      </c>
      <c r="S10" s="9" t="s">
        <v>128</v>
      </c>
      <c r="T10" s="6">
        <v>4.3899999999999997</v>
      </c>
    </row>
    <row r="13" spans="2:20" x14ac:dyDescent="0.25">
      <c r="B13" s="10" t="s">
        <v>130</v>
      </c>
      <c r="C13" s="10"/>
      <c r="D13" s="10"/>
      <c r="E13" s="10"/>
      <c r="F13" s="10"/>
      <c r="G13" s="10"/>
      <c r="H13" s="10"/>
      <c r="I13" s="10"/>
      <c r="J13" s="10"/>
      <c r="L13" s="10" t="s">
        <v>97</v>
      </c>
      <c r="M13" s="10"/>
      <c r="N13" s="10"/>
      <c r="O13" s="10"/>
      <c r="P13" s="10"/>
      <c r="Q13" s="10"/>
      <c r="R13" s="10"/>
      <c r="S13" s="10"/>
      <c r="T13" s="10"/>
    </row>
    <row r="14" spans="2:20" x14ac:dyDescent="0.25">
      <c r="B14" s="1" t="s">
        <v>0</v>
      </c>
      <c r="C14" s="1" t="s">
        <v>1</v>
      </c>
      <c r="D14" t="s">
        <v>2</v>
      </c>
      <c r="E14" t="s">
        <v>3</v>
      </c>
      <c r="F14" t="s">
        <v>8</v>
      </c>
      <c r="G14" t="s">
        <v>95</v>
      </c>
      <c r="H14" t="s">
        <v>93</v>
      </c>
      <c r="I14" t="s">
        <v>94</v>
      </c>
      <c r="J14" t="s">
        <v>96</v>
      </c>
      <c r="L14" s="1" t="s">
        <v>0</v>
      </c>
      <c r="M14" s="1" t="s">
        <v>1</v>
      </c>
      <c r="N14" t="s">
        <v>2</v>
      </c>
      <c r="O14" t="s">
        <v>3</v>
      </c>
      <c r="P14" t="s">
        <v>8</v>
      </c>
      <c r="Q14" t="s">
        <v>95</v>
      </c>
      <c r="R14" t="s">
        <v>93</v>
      </c>
      <c r="S14" t="s">
        <v>94</v>
      </c>
      <c r="T14" t="s">
        <v>96</v>
      </c>
    </row>
    <row r="15" spans="2:20" x14ac:dyDescent="0.25">
      <c r="B15" s="1">
        <v>1</v>
      </c>
      <c r="C15" s="1">
        <v>120</v>
      </c>
      <c r="D15" t="str">
        <f>_xlfn.XLOOKUP($C15,[1]Athletes!$A$2:$A$501,[1]Athletes!$D$2:$D$501)</f>
        <v>Hannele RAJI</v>
      </c>
      <c r="E15" t="str">
        <f>_xlfn.XLOOKUP($C15,[1]Athletes!$A$2:$A$501,[1]Athletes!$F$2:$F$501)</f>
        <v>Boyne A.C.</v>
      </c>
      <c r="F15" t="str">
        <f>_xlfn.XLOOKUP($C15,[1]Athletes!$A$2:$A$501,[1]Athletes!$G$2:$G$501)</f>
        <v>Under 15</v>
      </c>
      <c r="G15" s="9">
        <v>8.31</v>
      </c>
      <c r="H15" s="9">
        <v>7.07</v>
      </c>
      <c r="I15" s="9" t="s">
        <v>128</v>
      </c>
      <c r="J15" s="9">
        <v>8.31</v>
      </c>
      <c r="L15" s="1">
        <v>1</v>
      </c>
      <c r="M15" s="1">
        <v>397</v>
      </c>
      <c r="N15" t="str">
        <f>_xlfn.XLOOKUP($M15,[1]Athletes!$A$2:$A$501,[1]Athletes!$D$2:$D$501)</f>
        <v>Marc BYRNE</v>
      </c>
      <c r="O15" t="str">
        <f>_xlfn.XLOOKUP($M15,[1]Athletes!$A$2:$A$501,[1]Athletes!$F$2:$F$501)</f>
        <v>Glenmore A.C.</v>
      </c>
      <c r="P15" t="str">
        <f>_xlfn.XLOOKUP($M15,[1]Athletes!$A$2:$A$501,[1]Athletes!$G$2:$G$501)</f>
        <v>Under 16</v>
      </c>
      <c r="Q15" s="1">
        <v>8.33</v>
      </c>
      <c r="R15" s="1">
        <v>7.99</v>
      </c>
      <c r="S15" s="1">
        <v>9.84</v>
      </c>
      <c r="T15" s="1">
        <v>9.84</v>
      </c>
    </row>
    <row r="16" spans="2:20" x14ac:dyDescent="0.25">
      <c r="B16" s="1">
        <v>2</v>
      </c>
      <c r="C16" s="1">
        <v>440</v>
      </c>
      <c r="D16" t="str">
        <f>_xlfn.XLOOKUP($C16,[1]Athletes!$A$2:$A$501,[1]Athletes!$D$2:$D$501)</f>
        <v>Cara MIELE</v>
      </c>
      <c r="E16" t="str">
        <f>_xlfn.XLOOKUP($C16,[1]Athletes!$A$2:$A$501,[1]Athletes!$F$2:$F$501)</f>
        <v>Redeemer A.C.</v>
      </c>
      <c r="F16" t="str">
        <f>_xlfn.XLOOKUP($C16,[1]Athletes!$A$2:$A$501,[1]Athletes!$G$2:$G$501)</f>
        <v>Under 15</v>
      </c>
      <c r="G16" s="9">
        <v>5.84</v>
      </c>
      <c r="H16" s="9">
        <v>6.39</v>
      </c>
      <c r="I16" s="9">
        <v>5.84</v>
      </c>
      <c r="J16" s="9">
        <v>6.39</v>
      </c>
      <c r="L16" s="1">
        <v>2</v>
      </c>
      <c r="M16" s="1">
        <v>93</v>
      </c>
      <c r="N16" t="str">
        <f>_xlfn.XLOOKUP($M16,[1]Athletes!$A$2:$A$501,[1]Athletes!$D$2:$D$501)</f>
        <v>Dillon ROWLAND</v>
      </c>
      <c r="O16" t="str">
        <f>_xlfn.XLOOKUP($M16,[1]Athletes!$A$2:$A$501,[1]Athletes!$F$2:$F$501)</f>
        <v>Blackrock (Louth) A.C.</v>
      </c>
      <c r="P16" t="str">
        <f>_xlfn.XLOOKUP($M16,[1]Athletes!$A$2:$A$501,[1]Athletes!$G$2:$G$501)</f>
        <v>Under 16</v>
      </c>
      <c r="Q16" s="1">
        <v>5.93</v>
      </c>
      <c r="R16" s="1">
        <v>8.2899999999999991</v>
      </c>
      <c r="S16" s="1">
        <v>7.48</v>
      </c>
      <c r="T16" s="1">
        <v>8.2899999999999991</v>
      </c>
    </row>
    <row r="17" spans="2:20" x14ac:dyDescent="0.25">
      <c r="B17" s="1">
        <v>3</v>
      </c>
      <c r="C17" s="1">
        <v>83</v>
      </c>
      <c r="D17" t="str">
        <f>_xlfn.XLOOKUP($C17,[1]Athletes!$A$2:$A$501,[1]Athletes!$D$2:$D$501)</f>
        <v>Jenny HAWE</v>
      </c>
      <c r="E17" t="str">
        <f>_xlfn.XLOOKUP($C17,[1]Athletes!$A$2:$A$501,[1]Athletes!$F$2:$F$501)</f>
        <v>Blackrock (Louth) A.C.</v>
      </c>
      <c r="F17" t="str">
        <f>_xlfn.XLOOKUP($C17,[1]Athletes!$A$2:$A$501,[1]Athletes!$G$2:$G$501)</f>
        <v>Under 15</v>
      </c>
      <c r="G17" s="9">
        <v>6.16</v>
      </c>
      <c r="H17" s="9">
        <v>6.27</v>
      </c>
      <c r="I17" s="9">
        <v>5.86</v>
      </c>
      <c r="J17" s="9">
        <v>6.27</v>
      </c>
      <c r="L17" s="1">
        <v>3</v>
      </c>
      <c r="M17" s="1">
        <v>136</v>
      </c>
      <c r="N17" t="str">
        <f>_xlfn.XLOOKUP($M17,[1]Athletes!$A$2:$A$501,[1]Athletes!$D$2:$D$501)</f>
        <v>Jay DOHERTY</v>
      </c>
      <c r="O17" t="str">
        <f>_xlfn.XLOOKUP($M17,[1]Athletes!$A$2:$A$501,[1]Athletes!$F$2:$F$501)</f>
        <v>Boyne A.C.</v>
      </c>
      <c r="P17" t="str">
        <f>_xlfn.XLOOKUP($M17,[1]Athletes!$A$2:$A$501,[1]Athletes!$G$2:$G$501)</f>
        <v>Under 16</v>
      </c>
      <c r="Q17" s="1">
        <v>8.2100000000000009</v>
      </c>
      <c r="R17" s="1">
        <v>7.49</v>
      </c>
      <c r="S17" s="1">
        <v>7.63</v>
      </c>
      <c r="T17" s="1">
        <v>8.2100000000000009</v>
      </c>
    </row>
    <row r="18" spans="2:20" x14ac:dyDescent="0.25">
      <c r="B18" s="1">
        <v>4</v>
      </c>
      <c r="C18" s="1">
        <v>387</v>
      </c>
      <c r="D18" t="str">
        <f>_xlfn.XLOOKUP($C18,[1]Athletes!$A$2:$A$501,[1]Athletes!$D$2:$D$501)</f>
        <v>Molly anne MOORE</v>
      </c>
      <c r="E18" t="str">
        <f>_xlfn.XLOOKUP($C18,[1]Athletes!$A$2:$A$501,[1]Athletes!$F$2:$F$501)</f>
        <v>Glenmore A.C.</v>
      </c>
      <c r="F18" t="str">
        <f>_xlfn.XLOOKUP($C18,[1]Athletes!$A$2:$A$501,[1]Athletes!$G$2:$G$501)</f>
        <v>Under 15</v>
      </c>
      <c r="G18" s="9">
        <v>5.31</v>
      </c>
      <c r="H18" s="9">
        <v>5.92</v>
      </c>
      <c r="I18" s="9">
        <v>5.62</v>
      </c>
      <c r="J18" s="9">
        <v>5.92</v>
      </c>
      <c r="L18" s="1">
        <v>4</v>
      </c>
      <c r="M18" s="1">
        <v>94</v>
      </c>
      <c r="N18" t="str">
        <f>_xlfn.XLOOKUP($M18,[1]Athletes!$A$2:$A$501,[1]Athletes!$D$2:$D$501)</f>
        <v>James SCANLON</v>
      </c>
      <c r="O18" t="str">
        <f>_xlfn.XLOOKUP($M18,[1]Athletes!$A$2:$A$501,[1]Athletes!$F$2:$F$501)</f>
        <v>Blackrock (Louth) A.C.</v>
      </c>
      <c r="P18" t="str">
        <f>_xlfn.XLOOKUP($M18,[1]Athletes!$A$2:$A$501,[1]Athletes!$G$2:$G$501)</f>
        <v>Under 15</v>
      </c>
      <c r="Q18" s="1">
        <v>7.32</v>
      </c>
      <c r="R18" s="1">
        <v>7.31</v>
      </c>
      <c r="S18" s="1">
        <v>7.16</v>
      </c>
      <c r="T18" s="1">
        <v>7.32</v>
      </c>
    </row>
    <row r="19" spans="2:20" x14ac:dyDescent="0.25">
      <c r="B19" s="1">
        <v>5</v>
      </c>
      <c r="C19" s="1">
        <v>48</v>
      </c>
      <c r="D19" t="str">
        <f>_xlfn.XLOOKUP($C19,[1]Athletes!$A$2:$A$501,[1]Athletes!$D$2:$D$501)</f>
        <v>Emma BOYLE</v>
      </c>
      <c r="E19" t="str">
        <f>_xlfn.XLOOKUP($C19,[1]Athletes!$A$2:$A$501,[1]Athletes!$F$2:$F$501)</f>
        <v>Ardee and District A.C.</v>
      </c>
      <c r="F19" t="str">
        <f>_xlfn.XLOOKUP($C19,[1]Athletes!$A$2:$A$501,[1]Athletes!$G$2:$G$501)</f>
        <v>Under 15</v>
      </c>
      <c r="G19" s="9">
        <v>5.63</v>
      </c>
      <c r="H19" s="9">
        <v>5.5</v>
      </c>
      <c r="I19" s="9">
        <v>5.78</v>
      </c>
      <c r="J19" s="9">
        <v>5.78</v>
      </c>
      <c r="L19" s="1">
        <v>5</v>
      </c>
      <c r="M19" s="1">
        <v>90</v>
      </c>
      <c r="N19" t="str">
        <f>_xlfn.XLOOKUP($M19,[1]Athletes!$A$2:$A$501,[1]Athletes!$D$2:$D$501)</f>
        <v>Conor CARROLL</v>
      </c>
      <c r="O19" t="str">
        <f>_xlfn.XLOOKUP($M19,[1]Athletes!$A$2:$A$501,[1]Athletes!$F$2:$F$501)</f>
        <v>Blackrock (Louth) A.C.</v>
      </c>
      <c r="P19" t="str">
        <f>_xlfn.XLOOKUP($M19,[1]Athletes!$A$2:$A$501,[1]Athletes!$G$2:$G$501)</f>
        <v>Under 16</v>
      </c>
      <c r="Q19" s="1">
        <v>5.99</v>
      </c>
      <c r="R19" s="1">
        <v>6.38</v>
      </c>
      <c r="S19" s="1">
        <v>6.02</v>
      </c>
      <c r="T19" s="1">
        <v>6.38</v>
      </c>
    </row>
    <row r="20" spans="2:20" x14ac:dyDescent="0.25">
      <c r="B20" s="1">
        <v>6</v>
      </c>
      <c r="C20" s="1">
        <v>372</v>
      </c>
      <c r="D20" t="str">
        <f>_xlfn.XLOOKUP($C20,[1]Athletes!$A$2:$A$501,[1]Athletes!$D$2:$D$501)</f>
        <v>Sophie rose CALDWELL</v>
      </c>
      <c r="E20" t="str">
        <f>_xlfn.XLOOKUP($C20,[1]Athletes!$A$2:$A$501,[1]Athletes!$F$2:$F$501)</f>
        <v>Glenmore A.C.</v>
      </c>
      <c r="F20" t="str">
        <f>_xlfn.XLOOKUP($C20,[1]Athletes!$A$2:$A$501,[1]Athletes!$G$2:$G$501)</f>
        <v>Under 16</v>
      </c>
      <c r="G20" s="9">
        <v>5.27</v>
      </c>
      <c r="H20" s="9">
        <v>5.26</v>
      </c>
      <c r="I20" s="9">
        <v>5.36</v>
      </c>
      <c r="J20" s="9">
        <v>5.36</v>
      </c>
      <c r="L20" s="1"/>
      <c r="M20" s="1"/>
    </row>
    <row r="21" spans="2:20" x14ac:dyDescent="0.25">
      <c r="B21" s="1">
        <v>7</v>
      </c>
      <c r="C21" s="1">
        <v>383</v>
      </c>
      <c r="D21" t="str">
        <f>_xlfn.XLOOKUP($C21,[1]Athletes!$A$2:$A$501,[1]Athletes!$D$2:$D$501)</f>
        <v>Katie MC COURT MEADE</v>
      </c>
      <c r="E21" t="str">
        <f>_xlfn.XLOOKUP($C21,[1]Athletes!$A$2:$A$501,[1]Athletes!$F$2:$F$501)</f>
        <v>Glenmore A.C.</v>
      </c>
      <c r="F21" t="str">
        <f>_xlfn.XLOOKUP($C21,[1]Athletes!$A$2:$A$501,[1]Athletes!$G$2:$G$501)</f>
        <v>Under 16</v>
      </c>
      <c r="G21" s="9">
        <v>5.15</v>
      </c>
      <c r="H21" s="9">
        <v>5.01</v>
      </c>
      <c r="I21" s="9">
        <v>4.72</v>
      </c>
      <c r="J21" s="9">
        <v>5.15</v>
      </c>
      <c r="L21" s="1"/>
      <c r="M21" s="1"/>
    </row>
    <row r="22" spans="2:20" x14ac:dyDescent="0.25">
      <c r="B22" s="1">
        <v>8</v>
      </c>
      <c r="C22" s="1">
        <v>67</v>
      </c>
      <c r="D22" t="str">
        <f>_xlfn.XLOOKUP($C22,[1]Athletes!$A$2:$A$501,[1]Athletes!$D$2:$D$501)</f>
        <v>Charlotte O SHEA</v>
      </c>
      <c r="E22" t="str">
        <f>_xlfn.XLOOKUP($C22,[1]Athletes!$A$2:$A$501,[1]Athletes!$F$2:$F$501)</f>
        <v>Ardee and District A.C.</v>
      </c>
      <c r="F22" t="str">
        <f>_xlfn.XLOOKUP($C22,[1]Athletes!$A$2:$A$501,[1]Athletes!$G$2:$G$501)</f>
        <v>Under 16</v>
      </c>
      <c r="G22" s="9">
        <v>4.6900000000000004</v>
      </c>
      <c r="H22" s="9">
        <v>4.8499999999999996</v>
      </c>
      <c r="I22" s="9">
        <v>5.12</v>
      </c>
      <c r="J22" s="9">
        <v>5.12</v>
      </c>
      <c r="L22" s="1"/>
      <c r="M22" s="1"/>
    </row>
    <row r="23" spans="2:20" x14ac:dyDescent="0.25">
      <c r="B23" s="1">
        <v>9</v>
      </c>
      <c r="C23" s="1">
        <v>382</v>
      </c>
      <c r="D23" t="str">
        <f>_xlfn.XLOOKUP($C23,[1]Athletes!$A$2:$A$501,[1]Athletes!$D$2:$D$501)</f>
        <v>Katie-jo MC BRIDE</v>
      </c>
      <c r="E23" t="str">
        <f>_xlfn.XLOOKUP($C23,[1]Athletes!$A$2:$A$501,[1]Athletes!$F$2:$F$501)</f>
        <v>Glenmore A.C.</v>
      </c>
      <c r="F23" t="str">
        <f>_xlfn.XLOOKUP($C23,[1]Athletes!$A$2:$A$501,[1]Athletes!$G$2:$G$501)</f>
        <v>Under 16</v>
      </c>
      <c r="G23" s="9">
        <v>4.5599999999999996</v>
      </c>
      <c r="H23" s="9">
        <v>4.6399999999999997</v>
      </c>
      <c r="I23" s="9">
        <v>3.85</v>
      </c>
      <c r="J23" s="9">
        <v>4.6399999999999997</v>
      </c>
      <c r="L23" s="1"/>
    </row>
    <row r="24" spans="2:20" x14ac:dyDescent="0.25">
      <c r="B24" s="1">
        <v>10</v>
      </c>
      <c r="C24" s="1">
        <v>68</v>
      </c>
      <c r="D24" t="str">
        <f>_xlfn.XLOOKUP($C24,[1]Athletes!$A$2:$A$501,[1]Athletes!$D$2:$D$501)</f>
        <v>Aoife PENTONY</v>
      </c>
      <c r="E24" t="str">
        <f>_xlfn.XLOOKUP($C24,[1]Athletes!$A$2:$A$501,[1]Athletes!$F$2:$F$501)</f>
        <v>Ardee and District A.C.</v>
      </c>
      <c r="F24" t="str">
        <f>_xlfn.XLOOKUP($C24,[1]Athletes!$A$2:$A$501,[1]Athletes!$G$2:$G$501)</f>
        <v>Under 15</v>
      </c>
      <c r="G24" s="9">
        <v>4.3600000000000003</v>
      </c>
      <c r="H24" s="9">
        <v>4.0599999999999996</v>
      </c>
      <c r="I24" s="9">
        <v>3.29</v>
      </c>
      <c r="J24" s="9">
        <v>4.3600000000000003</v>
      </c>
      <c r="L24" s="1"/>
    </row>
    <row r="25" spans="2:20" x14ac:dyDescent="0.25">
      <c r="B25" s="1">
        <v>11</v>
      </c>
      <c r="C25" s="1">
        <v>86</v>
      </c>
      <c r="D25" t="str">
        <f>_xlfn.XLOOKUP($C25,[1]Athletes!$A$2:$A$501,[1]Athletes!$D$2:$D$501)</f>
        <v>Lucy MC MAHON</v>
      </c>
      <c r="E25" t="str">
        <f>_xlfn.XLOOKUP($C25,[1]Athletes!$A$2:$A$501,[1]Athletes!$F$2:$F$501)</f>
        <v>Blackrock (Louth) A.C.</v>
      </c>
      <c r="F25" t="str">
        <f>_xlfn.XLOOKUP($C25,[1]Athletes!$A$2:$A$501,[1]Athletes!$G$2:$G$501)</f>
        <v>Under 15</v>
      </c>
      <c r="G25" s="9">
        <v>4.1900000000000004</v>
      </c>
      <c r="H25" s="9">
        <v>4.21</v>
      </c>
      <c r="I25" s="9">
        <v>4.08</v>
      </c>
      <c r="J25" s="9">
        <v>4.21</v>
      </c>
      <c r="L25" s="1"/>
    </row>
    <row r="29" spans="2:20" x14ac:dyDescent="0.25">
      <c r="B29" s="10" t="s">
        <v>131</v>
      </c>
      <c r="C29" s="10"/>
      <c r="D29" s="10"/>
      <c r="E29" s="10"/>
      <c r="F29" s="10"/>
      <c r="G29" s="10"/>
      <c r="H29" s="10"/>
      <c r="I29" s="10"/>
      <c r="J29" s="10"/>
      <c r="L29" s="10" t="s">
        <v>133</v>
      </c>
      <c r="M29" s="10"/>
      <c r="N29" s="10"/>
      <c r="O29" s="10"/>
      <c r="P29" s="10"/>
      <c r="Q29" s="10"/>
      <c r="R29" s="10"/>
      <c r="S29" s="10"/>
      <c r="T29" s="10"/>
    </row>
    <row r="30" spans="2:20" x14ac:dyDescent="0.25">
      <c r="B30" s="1" t="s">
        <v>0</v>
      </c>
      <c r="C30" s="1" t="s">
        <v>1</v>
      </c>
      <c r="D30" t="s">
        <v>2</v>
      </c>
      <c r="E30" t="s">
        <v>3</v>
      </c>
      <c r="F30" t="s">
        <v>8</v>
      </c>
      <c r="G30" t="s">
        <v>95</v>
      </c>
      <c r="H30" t="s">
        <v>93</v>
      </c>
      <c r="I30" t="s">
        <v>94</v>
      </c>
      <c r="J30" t="s">
        <v>96</v>
      </c>
      <c r="L30" s="1" t="s">
        <v>0</v>
      </c>
      <c r="M30" s="1" t="s">
        <v>1</v>
      </c>
      <c r="N30" t="s">
        <v>2</v>
      </c>
      <c r="O30" t="s">
        <v>3</v>
      </c>
      <c r="P30" t="s">
        <v>8</v>
      </c>
      <c r="Q30" t="s">
        <v>95</v>
      </c>
      <c r="R30" t="s">
        <v>93</v>
      </c>
      <c r="S30" t="s">
        <v>94</v>
      </c>
      <c r="T30" t="s">
        <v>96</v>
      </c>
    </row>
    <row r="31" spans="2:20" x14ac:dyDescent="0.25">
      <c r="B31" s="1">
        <v>1</v>
      </c>
      <c r="C31" s="1">
        <v>279</v>
      </c>
      <c r="D31" t="str">
        <f>_xlfn.XLOOKUP($C31,[1]Athletes!$A$2:$A$501,[1]Athletes!$D$2:$D$501)</f>
        <v>Enya SILKENA</v>
      </c>
      <c r="E31" t="str">
        <f>_xlfn.XLOOKUP($C31,[1]Athletes!$A$2:$A$501,[1]Athletes!$F$2:$F$501)</f>
        <v>Dundalk St. Gerards A.C.</v>
      </c>
      <c r="F31" t="str">
        <f>_xlfn.XLOOKUP($C31,[1]Athletes!$A$2:$A$501,[1]Athletes!$G$2:$G$501)</f>
        <v>Under 17</v>
      </c>
      <c r="G31">
        <v>10.37</v>
      </c>
      <c r="H31">
        <v>10.63</v>
      </c>
      <c r="I31">
        <v>11.45</v>
      </c>
      <c r="J31">
        <v>11.45</v>
      </c>
      <c r="L31" s="1">
        <v>1</v>
      </c>
      <c r="M31" s="1">
        <v>79</v>
      </c>
      <c r="N31" t="str">
        <f>_xlfn.XLOOKUP($M31,[1]Athletes!$A$2:$A$501,[1]Athletes!$D$2:$D$501)</f>
        <v>Charlie SANDS</v>
      </c>
      <c r="O31" t="str">
        <f>_xlfn.XLOOKUP($M31,[1]Athletes!$A$2:$A$501,[1]Athletes!$F$2:$F$501)</f>
        <v>Ardee and District A.C.</v>
      </c>
      <c r="P31" t="str">
        <f>_xlfn.XLOOKUP($M31,[1]Athletes!$A$2:$A$501,[1]Athletes!$G$2:$G$501)</f>
        <v>Under 17</v>
      </c>
      <c r="Q31" s="6">
        <v>9</v>
      </c>
      <c r="R31" s="6">
        <v>9.75</v>
      </c>
      <c r="S31" s="6">
        <v>9.91</v>
      </c>
      <c r="T31" s="6">
        <v>9.91</v>
      </c>
    </row>
    <row r="32" spans="2:20" x14ac:dyDescent="0.25">
      <c r="B32" s="1">
        <v>2</v>
      </c>
      <c r="C32" s="1"/>
      <c r="D32">
        <f>_xlfn.XLOOKUP($C32,[1]Athletes!$A$2:$A$501,[1]Athletes!$D$2:$D$501)</f>
        <v>0</v>
      </c>
      <c r="E32">
        <f>_xlfn.XLOOKUP($C32,[1]Athletes!$A$2:$A$501,[1]Athletes!$F$2:$F$501)</f>
        <v>0</v>
      </c>
      <c r="F32">
        <f>_xlfn.XLOOKUP($C32,[1]Athletes!$A$2:$A$501,[1]Athletes!$G$2:$G$501)</f>
        <v>0</v>
      </c>
      <c r="L32" s="1">
        <v>2</v>
      </c>
      <c r="M32" s="1">
        <v>34</v>
      </c>
      <c r="N32" t="str">
        <f>_xlfn.XLOOKUP($M32,[1]Athletes!$A$2:$A$501,[1]Athletes!$D$2:$D$501)</f>
        <v>Oisin LYNCH</v>
      </c>
      <c r="O32" t="str">
        <f>_xlfn.XLOOKUP($M32,[1]Athletes!$A$2:$A$501,[1]Athletes!$F$2:$F$501)</f>
        <v>Ace Athletics Club</v>
      </c>
      <c r="P32" t="str">
        <f>_xlfn.XLOOKUP($M32,[1]Athletes!$A$2:$A$501,[1]Athletes!$G$2:$G$501)</f>
        <v>Under 17</v>
      </c>
      <c r="Q32" s="6">
        <v>6.98</v>
      </c>
      <c r="R32" s="6">
        <v>7</v>
      </c>
      <c r="S32" s="6">
        <v>6.81</v>
      </c>
      <c r="T32" s="6">
        <v>6.98</v>
      </c>
    </row>
    <row r="33" spans="2:20" x14ac:dyDescent="0.25">
      <c r="B33" s="1">
        <v>3</v>
      </c>
      <c r="C33" s="1"/>
      <c r="D33">
        <f>_xlfn.XLOOKUP($C33,[1]Athletes!$A$2:$A$501,[1]Athletes!$D$2:$D$501)</f>
        <v>0</v>
      </c>
      <c r="E33">
        <f>_xlfn.XLOOKUP($C33,[1]Athletes!$A$2:$A$501,[1]Athletes!$F$2:$F$501)</f>
        <v>0</v>
      </c>
      <c r="F33">
        <f>_xlfn.XLOOKUP($C33,[1]Athletes!$A$2:$A$501,[1]Athletes!$G$2:$G$501)</f>
        <v>0</v>
      </c>
      <c r="L33" s="1">
        <v>3</v>
      </c>
      <c r="M33" s="1">
        <v>203</v>
      </c>
      <c r="N33" t="str">
        <f>_xlfn.XLOOKUP($M33,[1]Athletes!$A$2:$A$501,[1]Athletes!$D$2:$D$501)</f>
        <v>Darragh CALLAGHAN</v>
      </c>
      <c r="O33" t="str">
        <f>_xlfn.XLOOKUP($M33,[1]Athletes!$A$2:$A$501,[1]Athletes!$F$2:$F$501)</f>
        <v>Drogheda and District A.C.</v>
      </c>
      <c r="P33" t="str">
        <f>_xlfn.XLOOKUP($M33,[1]Athletes!$A$2:$A$501,[1]Athletes!$G$2:$G$501)</f>
        <v>Under 17</v>
      </c>
      <c r="Q33" s="6">
        <v>6.41</v>
      </c>
      <c r="R33" s="6">
        <v>6.88</v>
      </c>
      <c r="S33" s="6">
        <v>6.52</v>
      </c>
      <c r="T33" s="6">
        <v>6.88</v>
      </c>
    </row>
    <row r="34" spans="2:20" x14ac:dyDescent="0.25">
      <c r="B34" s="1">
        <v>4</v>
      </c>
      <c r="C34" s="1"/>
      <c r="D34">
        <f>_xlfn.XLOOKUP($C34,[1]Athletes!$A$2:$A$501,[1]Athletes!$D$2:$D$501)</f>
        <v>0</v>
      </c>
      <c r="E34">
        <f>_xlfn.XLOOKUP($C34,[1]Athletes!$A$2:$A$501,[1]Athletes!$F$2:$F$501)</f>
        <v>0</v>
      </c>
      <c r="F34">
        <f>_xlfn.XLOOKUP($C34,[1]Athletes!$A$2:$A$501,[1]Athletes!$G$2:$G$501)</f>
        <v>0</v>
      </c>
      <c r="L34" s="1">
        <v>4</v>
      </c>
      <c r="M34" s="1">
        <v>72</v>
      </c>
      <c r="N34" t="str">
        <f>_xlfn.XLOOKUP($M34,[1]Athletes!$A$2:$A$501,[1]Athletes!$D$2:$D$501)</f>
        <v>Luke KENNY</v>
      </c>
      <c r="O34" t="str">
        <f>_xlfn.XLOOKUP($M34,[1]Athletes!$A$2:$A$501,[1]Athletes!$F$2:$F$501)</f>
        <v>Ardee and District A.C.</v>
      </c>
      <c r="P34" t="str">
        <f>_xlfn.XLOOKUP($M34,[1]Athletes!$A$2:$A$501,[1]Athletes!$G$2:$G$501)</f>
        <v>Under 17</v>
      </c>
      <c r="Q34" s="6">
        <v>3.88</v>
      </c>
      <c r="R34" s="6">
        <v>3.82</v>
      </c>
      <c r="S34" s="6">
        <v>3.69</v>
      </c>
      <c r="T34" s="6">
        <v>3.88</v>
      </c>
    </row>
    <row r="39" spans="2:20" x14ac:dyDescent="0.25">
      <c r="B39" s="10" t="s">
        <v>134</v>
      </c>
      <c r="C39" s="10"/>
      <c r="D39" s="10"/>
      <c r="E39" s="10"/>
      <c r="F39" s="10"/>
      <c r="G39" s="10"/>
      <c r="H39" s="10"/>
      <c r="I39" s="10"/>
      <c r="J39" s="10"/>
      <c r="L39" s="10" t="s">
        <v>135</v>
      </c>
      <c r="M39" s="10"/>
      <c r="N39" s="10"/>
      <c r="O39" s="10"/>
      <c r="P39" s="10"/>
      <c r="Q39" s="10"/>
      <c r="R39" s="10"/>
      <c r="S39" s="10"/>
      <c r="T39" s="10"/>
    </row>
    <row r="40" spans="2:20" x14ac:dyDescent="0.25">
      <c r="B40" s="1" t="s">
        <v>0</v>
      </c>
      <c r="C40" s="1" t="s">
        <v>1</v>
      </c>
      <c r="D40" t="s">
        <v>2</v>
      </c>
      <c r="E40" t="s">
        <v>3</v>
      </c>
      <c r="F40" t="s">
        <v>8</v>
      </c>
      <c r="G40" t="s">
        <v>95</v>
      </c>
      <c r="H40" t="s">
        <v>93</v>
      </c>
      <c r="I40" t="s">
        <v>94</v>
      </c>
      <c r="J40" t="s">
        <v>96</v>
      </c>
      <c r="L40" s="1" t="s">
        <v>0</v>
      </c>
      <c r="M40" s="1" t="s">
        <v>1</v>
      </c>
      <c r="N40" t="s">
        <v>2</v>
      </c>
      <c r="O40" t="s">
        <v>3</v>
      </c>
      <c r="P40" t="s">
        <v>8</v>
      </c>
      <c r="Q40" t="s">
        <v>95</v>
      </c>
      <c r="R40" t="s">
        <v>93</v>
      </c>
      <c r="S40" t="s">
        <v>94</v>
      </c>
      <c r="T40" t="s">
        <v>96</v>
      </c>
    </row>
    <row r="41" spans="2:20" x14ac:dyDescent="0.25">
      <c r="B41" s="1">
        <v>1</v>
      </c>
      <c r="C41" s="1">
        <v>115</v>
      </c>
      <c r="D41" t="str">
        <f>_xlfn.XLOOKUP($C41,[1]Athletes!$A$2:$A$501,[1]Athletes!$D$2:$D$501)</f>
        <v>Hannah NEWMAN</v>
      </c>
      <c r="E41" t="str">
        <f>_xlfn.XLOOKUP($C41,[1]Athletes!$A$2:$A$501,[1]Athletes!$F$2:$F$501)</f>
        <v>Boyne A.C.</v>
      </c>
      <c r="F41" t="str">
        <f>_xlfn.XLOOKUP($C41,[1]Athletes!$A$2:$A$501,[1]Athletes!$G$2:$G$501)</f>
        <v>Under 18</v>
      </c>
      <c r="G41">
        <v>8.2899999999999991</v>
      </c>
      <c r="H41">
        <v>9.1300000000000008</v>
      </c>
      <c r="I41">
        <v>9.16</v>
      </c>
      <c r="J41">
        <v>9.16</v>
      </c>
      <c r="L41" s="1">
        <v>1</v>
      </c>
      <c r="M41" s="1"/>
      <c r="N41">
        <f>_xlfn.XLOOKUP($M41,[1]Athletes!$A$2:$A$501,[1]Athletes!$D$2:$D$501)</f>
        <v>0</v>
      </c>
      <c r="O41">
        <f>_xlfn.XLOOKUP($M41,[1]Athletes!$A$2:$A$501,[1]Athletes!$F$2:$F$501)</f>
        <v>0</v>
      </c>
      <c r="P41">
        <f>_xlfn.XLOOKUP($M41,[1]Athletes!$A$2:$A$501,[1]Athletes!$G$2:$G$501)</f>
        <v>0</v>
      </c>
    </row>
    <row r="42" spans="2:20" x14ac:dyDescent="0.25">
      <c r="B42" s="1">
        <v>2</v>
      </c>
      <c r="C42" s="1">
        <v>268</v>
      </c>
      <c r="D42" t="str">
        <f>_xlfn.XLOOKUP($C42,[1]Athletes!$A$2:$A$501,[1]Athletes!$D$2:$D$501)</f>
        <v>Erin MC GEE</v>
      </c>
      <c r="E42" t="str">
        <f>_xlfn.XLOOKUP($C42,[1]Athletes!$A$2:$A$501,[1]Athletes!$F$2:$F$501)</f>
        <v>Dundalk St. Gerards A.C.</v>
      </c>
      <c r="F42" t="str">
        <f>_xlfn.XLOOKUP($C42,[1]Athletes!$A$2:$A$501,[1]Athletes!$G$2:$G$501)</f>
        <v>Under 18</v>
      </c>
      <c r="G42">
        <v>6.06</v>
      </c>
      <c r="H42">
        <v>6.14</v>
      </c>
      <c r="I42">
        <v>5.94</v>
      </c>
      <c r="J42">
        <v>6.14</v>
      </c>
      <c r="L42" s="1">
        <v>2</v>
      </c>
      <c r="M42" s="1"/>
      <c r="N42">
        <f>_xlfn.XLOOKUP($M42,[1]Athletes!$A$2:$A$501,[1]Athletes!$D$2:$D$501)</f>
        <v>0</v>
      </c>
      <c r="O42">
        <f>_xlfn.XLOOKUP($M42,[1]Athletes!$A$2:$A$501,[1]Athletes!$F$2:$F$501)</f>
        <v>0</v>
      </c>
      <c r="P42">
        <f>_xlfn.XLOOKUP($M42,[1]Athletes!$A$2:$A$501,[1]Athletes!$G$2:$G$501)</f>
        <v>0</v>
      </c>
    </row>
  </sheetData>
  <sortState xmlns:xlrd2="http://schemas.microsoft.com/office/spreadsheetml/2017/richdata2" ref="C15:J25">
    <sortCondition descending="1" ref="J15:J25"/>
  </sortState>
  <mergeCells count="8">
    <mergeCell ref="L2:T2"/>
    <mergeCell ref="L13:T13"/>
    <mergeCell ref="L29:T29"/>
    <mergeCell ref="L39:T39"/>
    <mergeCell ref="B2:J2"/>
    <mergeCell ref="B13:J13"/>
    <mergeCell ref="B29:J29"/>
    <mergeCell ref="B39:J39"/>
  </mergeCells>
  <phoneticPr fontId="2" type="noConversion"/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7911-BBA9-FB4F-A96E-E5956E886ACB}">
  <sheetPr>
    <pageSetUpPr fitToPage="1"/>
  </sheetPr>
  <dimension ref="B2:N116"/>
  <sheetViews>
    <sheetView workbookViewId="0"/>
  </sheetViews>
  <sheetFormatPr defaultColWidth="11" defaultRowHeight="15.75" x14ac:dyDescent="0.25"/>
  <cols>
    <col min="4" max="4" width="18.875" customWidth="1"/>
    <col min="5" max="5" width="22.875" bestFit="1" customWidth="1"/>
    <col min="7" max="7" width="10.875" style="6"/>
    <col min="11" max="11" width="18.625" bestFit="1" customWidth="1"/>
    <col min="12" max="12" width="22.875" bestFit="1" customWidth="1"/>
    <col min="14" max="14" width="10.875" style="6"/>
  </cols>
  <sheetData>
    <row r="2" spans="2:14" x14ac:dyDescent="0.25">
      <c r="B2" s="10" t="s">
        <v>98</v>
      </c>
      <c r="C2" s="10"/>
      <c r="D2" s="10"/>
      <c r="E2" s="10"/>
      <c r="F2" s="10"/>
      <c r="G2" s="10"/>
      <c r="I2" s="10" t="s">
        <v>99</v>
      </c>
      <c r="J2" s="10"/>
      <c r="K2" s="10"/>
      <c r="L2" s="10"/>
      <c r="M2" s="10"/>
      <c r="N2" s="10"/>
    </row>
    <row r="3" spans="2:14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s="6" t="s">
        <v>96</v>
      </c>
      <c r="I3" s="1" t="s">
        <v>0</v>
      </c>
      <c r="J3" s="1" t="s">
        <v>1</v>
      </c>
      <c r="K3" t="s">
        <v>2</v>
      </c>
      <c r="L3" t="s">
        <v>3</v>
      </c>
      <c r="M3" t="s">
        <v>8</v>
      </c>
      <c r="N3" s="6" t="s">
        <v>96</v>
      </c>
    </row>
    <row r="4" spans="2:14" x14ac:dyDescent="0.25">
      <c r="B4" s="1">
        <v>1</v>
      </c>
      <c r="C4" s="1">
        <v>51</v>
      </c>
      <c r="D4" t="str">
        <f>_xlfn.XLOOKUP($C4,[1]Athletes!$A$2:$A$501,[1]Athletes!$D$2:$D$501)</f>
        <v>Penny DARDIS</v>
      </c>
      <c r="E4" t="str">
        <f>_xlfn.XLOOKUP($C4,[1]Athletes!$A$2:$A$501,[1]Athletes!$F$2:$F$501)</f>
        <v>Ardee and District A.C.</v>
      </c>
      <c r="F4" t="str">
        <f>_xlfn.XLOOKUP($C4,[1]Athletes!$A$2:$A$501,[1]Athletes!$G$2:$G$501)</f>
        <v>Under 8</v>
      </c>
      <c r="G4" s="6">
        <v>6.15</v>
      </c>
      <c r="I4" s="1">
        <v>1</v>
      </c>
      <c r="J4" s="1">
        <v>227</v>
      </c>
      <c r="K4" t="str">
        <f>_xlfn.XLOOKUP($J4,[1]Athletes!$A$2:$A$501,[1]Athletes!$D$2:$D$501)</f>
        <v>Jack O'CONNOR</v>
      </c>
      <c r="L4" t="str">
        <f>_xlfn.XLOOKUP($J4,[1]Athletes!$A$2:$A$501,[1]Athletes!$F$2:$F$501)</f>
        <v>Drogheda and District A.C.</v>
      </c>
      <c r="M4" t="str">
        <f>_xlfn.XLOOKUP($J4,[1]Athletes!$A$2:$A$501,[1]Athletes!$G$2:$G$501)</f>
        <v>Under 8</v>
      </c>
      <c r="N4" s="6">
        <v>8.18</v>
      </c>
    </row>
    <row r="5" spans="2:14" x14ac:dyDescent="0.25">
      <c r="B5" s="1">
        <v>2</v>
      </c>
      <c r="C5" s="1">
        <v>188</v>
      </c>
      <c r="D5" t="str">
        <f>_xlfn.XLOOKUP($C5,[1]Athletes!$A$2:$A$501,[1]Athletes!$D$2:$D$501)</f>
        <v>Tess MAGUIRE</v>
      </c>
      <c r="E5" t="str">
        <f>_xlfn.XLOOKUP($C5,[1]Athletes!$A$2:$A$501,[1]Athletes!$F$2:$F$501)</f>
        <v>Drogheda and District A.C.</v>
      </c>
      <c r="F5" t="str">
        <f>_xlfn.XLOOKUP($C5,[1]Athletes!$A$2:$A$501,[1]Athletes!$G$2:$G$501)</f>
        <v>Under 8</v>
      </c>
      <c r="G5" s="6">
        <v>4.91</v>
      </c>
      <c r="I5" s="1">
        <v>2</v>
      </c>
      <c r="J5" s="1">
        <v>214</v>
      </c>
      <c r="K5" t="str">
        <f>_xlfn.XLOOKUP($J5,[1]Athletes!$A$2:$A$501,[1]Athletes!$D$2:$D$501)</f>
        <v>Dara JEIN</v>
      </c>
      <c r="L5" t="str">
        <f>_xlfn.XLOOKUP($J5,[1]Athletes!$A$2:$A$501,[1]Athletes!$F$2:$F$501)</f>
        <v>Drogheda and District A.C.</v>
      </c>
      <c r="M5" t="str">
        <f>_xlfn.XLOOKUP($J5,[1]Athletes!$A$2:$A$501,[1]Athletes!$G$2:$G$501)</f>
        <v>Under 8</v>
      </c>
      <c r="N5" s="6">
        <v>5.94</v>
      </c>
    </row>
    <row r="6" spans="2:14" x14ac:dyDescent="0.25">
      <c r="B6" s="1">
        <v>3</v>
      </c>
      <c r="C6" s="1">
        <v>258</v>
      </c>
      <c r="D6" t="str">
        <f>_xlfn.XLOOKUP($C6,[1]Athletes!$A$2:$A$501,[1]Athletes!$D$2:$D$501)</f>
        <v>Zoe GLADYSZ</v>
      </c>
      <c r="E6" t="str">
        <f>_xlfn.XLOOKUP($C6,[1]Athletes!$A$2:$A$501,[1]Athletes!$F$2:$F$501)</f>
        <v>Dundalk St. Gerards A.C.</v>
      </c>
      <c r="F6" t="str">
        <f>_xlfn.XLOOKUP($C6,[1]Athletes!$A$2:$A$501,[1]Athletes!$G$2:$G$501)</f>
        <v>Under 8</v>
      </c>
      <c r="G6" s="6">
        <v>4.83</v>
      </c>
      <c r="I6" s="1">
        <v>3</v>
      </c>
      <c r="J6" s="1">
        <v>251</v>
      </c>
      <c r="K6" t="str">
        <f>_xlfn.XLOOKUP($J6,[1]Athletes!$A$2:$A$501,[1]Athletes!$D$2:$D$501)</f>
        <v>Jamie Rafferty</v>
      </c>
      <c r="L6" t="str">
        <f>_xlfn.XLOOKUP($J6,[1]Athletes!$A$2:$A$501,[1]Athletes!$F$2:$F$501)</f>
        <v>Dundalk St. Gerards A.C.</v>
      </c>
      <c r="M6" t="str">
        <f>_xlfn.XLOOKUP($J6,[1]Athletes!$A$2:$A$501,[1]Athletes!$G$2:$G$501)</f>
        <v>Under 8</v>
      </c>
      <c r="N6" s="6">
        <v>5.8</v>
      </c>
    </row>
    <row r="7" spans="2:14" x14ac:dyDescent="0.25">
      <c r="B7" s="1">
        <v>4</v>
      </c>
      <c r="C7" s="1">
        <v>53</v>
      </c>
      <c r="D7" t="str">
        <f>_xlfn.XLOOKUP($C7,[1]Athletes!$A$2:$A$501,[1]Athletes!$D$2:$D$501)</f>
        <v>Abigail DUFFY</v>
      </c>
      <c r="E7" t="str">
        <f>_xlfn.XLOOKUP($C7,[1]Athletes!$A$2:$A$501,[1]Athletes!$F$2:$F$501)</f>
        <v>Ardee and District A.C.</v>
      </c>
      <c r="F7" t="str">
        <f>_xlfn.XLOOKUP($C7,[1]Athletes!$A$2:$A$501,[1]Athletes!$G$2:$G$501)</f>
        <v>Under 8</v>
      </c>
      <c r="G7" s="6">
        <v>4.1100000000000003</v>
      </c>
      <c r="I7" s="1">
        <v>4</v>
      </c>
      <c r="J7" s="1">
        <v>302</v>
      </c>
      <c r="K7" t="str">
        <f>_xlfn.XLOOKUP($J7,[1]Athletes!$A$2:$A$501,[1]Athletes!$D$2:$D$501)</f>
        <v>Oisín MCENTEGGART</v>
      </c>
      <c r="L7" t="str">
        <f>_xlfn.XLOOKUP($J7,[1]Athletes!$A$2:$A$501,[1]Athletes!$F$2:$F$501)</f>
        <v>Dundalk St. Gerards A.C.</v>
      </c>
      <c r="M7" t="str">
        <f>_xlfn.XLOOKUP($J7,[1]Athletes!$A$2:$A$501,[1]Athletes!$G$2:$G$501)</f>
        <v>Under 8</v>
      </c>
      <c r="N7" s="6">
        <v>5.48</v>
      </c>
    </row>
    <row r="8" spans="2:14" x14ac:dyDescent="0.25">
      <c r="B8" s="1">
        <v>5</v>
      </c>
      <c r="C8" s="1">
        <v>105</v>
      </c>
      <c r="D8" t="str">
        <f>_xlfn.XLOOKUP($C8,[1]Athletes!$A$2:$A$501,[1]Athletes!$D$2:$D$501)</f>
        <v>Stella GOW</v>
      </c>
      <c r="E8" t="str">
        <f>_xlfn.XLOOKUP($C8,[1]Athletes!$A$2:$A$501,[1]Athletes!$F$2:$F$501)</f>
        <v>Boyne A.C.</v>
      </c>
      <c r="F8" t="str">
        <f>_xlfn.XLOOKUP($C8,[1]Athletes!$A$2:$A$501,[1]Athletes!$G$2:$G$501)</f>
        <v>Under 8</v>
      </c>
      <c r="G8" s="6">
        <v>3.15</v>
      </c>
      <c r="I8" s="1">
        <v>5</v>
      </c>
      <c r="J8" s="1">
        <v>289</v>
      </c>
      <c r="K8" t="str">
        <f>_xlfn.XLOOKUP($J8,[1]Athletes!$A$2:$A$501,[1]Athletes!$D$2:$D$501)</f>
        <v>Ben CURRAN</v>
      </c>
      <c r="L8" t="str">
        <f>_xlfn.XLOOKUP($J8,[1]Athletes!$A$2:$A$501,[1]Athletes!$F$2:$F$501)</f>
        <v>Dundalk St. Gerards A.C.</v>
      </c>
      <c r="M8" t="str">
        <f>_xlfn.XLOOKUP($J8,[1]Athletes!$A$2:$A$501,[1]Athletes!$G$2:$G$501)</f>
        <v>Under 8</v>
      </c>
      <c r="N8" s="6">
        <v>5.19</v>
      </c>
    </row>
    <row r="9" spans="2:14" x14ac:dyDescent="0.25">
      <c r="B9" s="1"/>
      <c r="C9" s="1"/>
      <c r="I9" s="1">
        <v>6</v>
      </c>
      <c r="J9" s="1">
        <v>400</v>
      </c>
      <c r="K9" t="str">
        <f>_xlfn.XLOOKUP($J9,[1]Athletes!$A$2:$A$501,[1]Athletes!$D$2:$D$501)</f>
        <v>Conor CUMISKEY</v>
      </c>
      <c r="L9" t="str">
        <f>_xlfn.XLOOKUP($J9,[1]Athletes!$A$2:$A$501,[1]Athletes!$F$2:$F$501)</f>
        <v>Glenmore A.C.</v>
      </c>
      <c r="M9" t="str">
        <f>_xlfn.XLOOKUP($J9,[1]Athletes!$A$2:$A$501,[1]Athletes!$G$2:$G$501)</f>
        <v>Under 8</v>
      </c>
      <c r="N9" s="6">
        <v>4.8499999999999996</v>
      </c>
    </row>
    <row r="10" spans="2:14" x14ac:dyDescent="0.25">
      <c r="B10" s="1"/>
      <c r="C10" s="1"/>
      <c r="I10" s="1">
        <v>7</v>
      </c>
      <c r="J10" s="1">
        <v>109</v>
      </c>
      <c r="K10" t="str">
        <f>_xlfn.XLOOKUP($J10,[1]Athletes!$A$2:$A$501,[1]Athletes!$D$2:$D$501)</f>
        <v>Cormac Brodigan</v>
      </c>
      <c r="L10" t="str">
        <f>_xlfn.XLOOKUP($J10,[1]Athletes!$A$2:$A$501,[1]Athletes!$F$2:$F$501)</f>
        <v>Boyne A.C.</v>
      </c>
      <c r="M10" t="str">
        <f>_xlfn.XLOOKUP($J10,[1]Athletes!$A$2:$A$501,[1]Athletes!$G$2:$G$501)</f>
        <v>Under 8</v>
      </c>
      <c r="N10" s="6">
        <v>4.67</v>
      </c>
    </row>
    <row r="11" spans="2:14" x14ac:dyDescent="0.25">
      <c r="B11" s="1"/>
      <c r="C11" s="1"/>
      <c r="I11" s="1">
        <v>8</v>
      </c>
      <c r="J11" s="1">
        <v>484</v>
      </c>
      <c r="K11" t="str">
        <f>_xlfn.XLOOKUP($J11,[1]Athletes!$A$2:$A$501,[1]Athletes!$D$2:$D$501)</f>
        <v>Aidan Murphy</v>
      </c>
      <c r="L11" t="str">
        <f>_xlfn.XLOOKUP($J11,[1]Athletes!$A$2:$A$501,[1]Athletes!$F$2:$F$501)</f>
        <v>Blackrock (Louth) A.C.</v>
      </c>
      <c r="M11" t="str">
        <f>_xlfn.XLOOKUP($J11,[1]Athletes!$A$2:$A$501,[1]Athletes!$G$2:$G$501)</f>
        <v>Under 8</v>
      </c>
      <c r="N11" s="6">
        <v>4.53</v>
      </c>
    </row>
    <row r="12" spans="2:14" x14ac:dyDescent="0.25">
      <c r="B12" s="1"/>
      <c r="I12" s="1">
        <v>9</v>
      </c>
      <c r="J12" s="1">
        <v>310</v>
      </c>
      <c r="K12" t="str">
        <f>_xlfn.XLOOKUP($J12,[1]Athletes!$A$2:$A$501,[1]Athletes!$D$2:$D$501)</f>
        <v>Charlie ROGERS</v>
      </c>
      <c r="L12" t="str">
        <f>_xlfn.XLOOKUP($J12,[1]Athletes!$A$2:$A$501,[1]Athletes!$F$2:$F$501)</f>
        <v>Dundalk St. Gerards A.C.</v>
      </c>
      <c r="M12" t="str">
        <f>_xlfn.XLOOKUP($J12,[1]Athletes!$A$2:$A$501,[1]Athletes!$G$2:$G$501)</f>
        <v>Under 8</v>
      </c>
      <c r="N12" s="6">
        <v>3.8</v>
      </c>
    </row>
    <row r="13" spans="2:14" x14ac:dyDescent="0.25">
      <c r="B13" s="1"/>
      <c r="I13" s="1">
        <v>10</v>
      </c>
      <c r="J13" s="1">
        <v>418</v>
      </c>
      <c r="K13" t="str">
        <f>_xlfn.XLOOKUP($J13,[1]Athletes!$A$2:$A$501,[1]Athletes!$D$2:$D$501)</f>
        <v>Finn MCCANN</v>
      </c>
      <c r="L13" t="str">
        <f>_xlfn.XLOOKUP($J13,[1]Athletes!$A$2:$A$501,[1]Athletes!$F$2:$F$501)</f>
        <v>Glenmore A.C.</v>
      </c>
      <c r="M13" t="str">
        <f>_xlfn.XLOOKUP($J13,[1]Athletes!$A$2:$A$501,[1]Athletes!$G$2:$G$501)</f>
        <v>Under 8</v>
      </c>
      <c r="N13" s="6">
        <v>2.0499999999999998</v>
      </c>
    </row>
    <row r="17" spans="2:14" x14ac:dyDescent="0.25">
      <c r="B17" s="10" t="s">
        <v>100</v>
      </c>
      <c r="C17" s="10"/>
      <c r="D17" s="10"/>
      <c r="E17" s="10"/>
      <c r="F17" s="10"/>
      <c r="G17" s="10"/>
      <c r="I17" s="10" t="s">
        <v>101</v>
      </c>
      <c r="J17" s="10"/>
      <c r="K17" s="10"/>
      <c r="L17" s="10"/>
      <c r="M17" s="10"/>
      <c r="N17" s="10"/>
    </row>
    <row r="18" spans="2:14" x14ac:dyDescent="0.25">
      <c r="B18" s="1" t="s">
        <v>0</v>
      </c>
      <c r="C18" s="1" t="s">
        <v>1</v>
      </c>
      <c r="D18" t="s">
        <v>2</v>
      </c>
      <c r="E18" t="s">
        <v>3</v>
      </c>
      <c r="F18" t="s">
        <v>8</v>
      </c>
      <c r="G18" s="6" t="s">
        <v>96</v>
      </c>
      <c r="I18" s="1" t="s">
        <v>0</v>
      </c>
      <c r="J18" s="1" t="s">
        <v>1</v>
      </c>
      <c r="K18" t="s">
        <v>2</v>
      </c>
      <c r="L18" t="s">
        <v>3</v>
      </c>
      <c r="M18" t="s">
        <v>8</v>
      </c>
      <c r="N18" s="6" t="s">
        <v>96</v>
      </c>
    </row>
    <row r="19" spans="2:14" x14ac:dyDescent="0.25">
      <c r="B19" s="1">
        <v>1</v>
      </c>
      <c r="C19" s="1">
        <v>441</v>
      </c>
      <c r="D19" t="str">
        <f>_xlfn.XLOOKUP($C19,[1]Athletes!$A$2:$A$501,[1]Athletes!$D$2:$D$501)</f>
        <v>Aobha morgan TRAYNOR</v>
      </c>
      <c r="E19" t="str">
        <f>_xlfn.XLOOKUP($C19,[1]Athletes!$A$2:$A$501,[1]Athletes!$F$2:$F$501)</f>
        <v>Redeemer A.C.</v>
      </c>
      <c r="F19" t="str">
        <f>_xlfn.XLOOKUP($C19,[1]Athletes!$A$2:$A$501,[1]Athletes!$G$2:$G$501)</f>
        <v>Under 10</v>
      </c>
      <c r="G19" s="6">
        <v>10.68</v>
      </c>
      <c r="I19" s="1">
        <v>1</v>
      </c>
      <c r="J19" s="1">
        <v>287</v>
      </c>
      <c r="K19" t="str">
        <f>_xlfn.XLOOKUP($J19,[1]Athletes!$A$2:$A$501,[1]Athletes!$D$2:$D$501)</f>
        <v>Jack CUNNINGHAM</v>
      </c>
      <c r="L19" t="str">
        <f>_xlfn.XLOOKUP($J19,[1]Athletes!$A$2:$A$501,[1]Athletes!$F$2:$F$501)</f>
        <v>Dundalk St. Gerards A.C.</v>
      </c>
      <c r="M19" t="str">
        <f>_xlfn.XLOOKUP($J19,[1]Athletes!$A$2:$A$501,[1]Athletes!$G$2:$G$501)</f>
        <v>Under 10</v>
      </c>
      <c r="N19" s="6">
        <v>11.22</v>
      </c>
    </row>
    <row r="20" spans="2:14" x14ac:dyDescent="0.25">
      <c r="B20" s="1">
        <v>2</v>
      </c>
      <c r="C20" s="1">
        <v>380</v>
      </c>
      <c r="D20" t="str">
        <f>_xlfn.XLOOKUP($C20,[1]Athletes!$A$2:$A$501,[1]Athletes!$D$2:$D$501)</f>
        <v>Erin GALLAGHER</v>
      </c>
      <c r="E20" t="str">
        <f>_xlfn.XLOOKUP($C20,[1]Athletes!$A$2:$A$501,[1]Athletes!$F$2:$F$501)</f>
        <v>Glenmore A.C.</v>
      </c>
      <c r="F20" t="str">
        <f>_xlfn.XLOOKUP($C20,[1]Athletes!$A$2:$A$501,[1]Athletes!$G$2:$G$501)</f>
        <v>Under 10</v>
      </c>
      <c r="G20" s="6">
        <v>9.5</v>
      </c>
      <c r="I20" s="1">
        <v>2</v>
      </c>
      <c r="J20" s="1">
        <v>309</v>
      </c>
      <c r="K20" t="str">
        <f>_xlfn.XLOOKUP($J20,[1]Athletes!$A$2:$A$501,[1]Athletes!$D$2:$D$501)</f>
        <v>Cian RAFFERTY</v>
      </c>
      <c r="L20" t="str">
        <f>_xlfn.XLOOKUP($J20,[1]Athletes!$A$2:$A$501,[1]Athletes!$F$2:$F$501)</f>
        <v>Dundalk St. Gerards A.C.</v>
      </c>
      <c r="M20" t="str">
        <f>_xlfn.XLOOKUP($J20,[1]Athletes!$A$2:$A$501,[1]Athletes!$G$2:$G$501)</f>
        <v>Under 9</v>
      </c>
      <c r="N20" s="6">
        <v>10.64</v>
      </c>
    </row>
    <row r="21" spans="2:14" x14ac:dyDescent="0.25">
      <c r="B21" s="1">
        <v>3</v>
      </c>
      <c r="C21" s="1">
        <v>337</v>
      </c>
      <c r="D21" t="str">
        <f>_xlfn.XLOOKUP($C21,[1]Athletes!$A$2:$A$501,[1]Athletes!$D$2:$D$501)</f>
        <v>Jade TOWNSEND</v>
      </c>
      <c r="E21" t="str">
        <f>_xlfn.XLOOKUP($C21,[1]Athletes!$A$2:$A$501,[1]Athletes!$F$2:$F$501)</f>
        <v>Dunleer A.C.</v>
      </c>
      <c r="F21" t="str">
        <f>_xlfn.XLOOKUP($C21,[1]Athletes!$A$2:$A$501,[1]Athletes!$G$2:$G$501)</f>
        <v>Under 10</v>
      </c>
      <c r="G21" s="6">
        <v>9.36</v>
      </c>
      <c r="I21" s="1">
        <v>3</v>
      </c>
      <c r="J21" s="1">
        <v>212</v>
      </c>
      <c r="K21" t="str">
        <f>_xlfn.XLOOKUP($J21,[1]Athletes!$A$2:$A$501,[1]Athletes!$D$2:$D$501)</f>
        <v>Samuel HACKETT</v>
      </c>
      <c r="L21" t="str">
        <f>_xlfn.XLOOKUP($J21,[1]Athletes!$A$2:$A$501,[1]Athletes!$F$2:$F$501)</f>
        <v>Drogheda and District A.C.</v>
      </c>
      <c r="M21" t="str">
        <f>_xlfn.XLOOKUP($J21,[1]Athletes!$A$2:$A$501,[1]Athletes!$G$2:$G$501)</f>
        <v>Under 9</v>
      </c>
      <c r="N21" s="6">
        <v>10.46</v>
      </c>
    </row>
    <row r="22" spans="2:14" x14ac:dyDescent="0.25">
      <c r="B22" s="1">
        <v>4</v>
      </c>
      <c r="C22" s="1">
        <v>399</v>
      </c>
      <c r="D22" t="str">
        <f>_xlfn.XLOOKUP($C22,[1]Athletes!$A$2:$A$501,[1]Athletes!$D$2:$D$501)</f>
        <v>Alexi Maneri</v>
      </c>
      <c r="E22" t="str">
        <f>_xlfn.XLOOKUP($C22,[1]Athletes!$A$2:$A$501,[1]Athletes!$F$2:$F$501)</f>
        <v>Glenmore A.C.</v>
      </c>
      <c r="F22" t="str">
        <f>_xlfn.XLOOKUP($C22,[1]Athletes!$A$2:$A$501,[1]Athletes!$G$2:$G$501)</f>
        <v>Under 10</v>
      </c>
      <c r="G22" s="6">
        <v>9.26</v>
      </c>
      <c r="I22" s="1">
        <v>3</v>
      </c>
      <c r="J22" s="1">
        <v>350</v>
      </c>
      <c r="K22" t="str">
        <f>_xlfn.XLOOKUP($J22,[1]Athletes!$A$2:$A$501,[1]Athletes!$D$2:$D$501)</f>
        <v>Senan HANRATTY</v>
      </c>
      <c r="L22" t="str">
        <f>_xlfn.XLOOKUP($J22,[1]Athletes!$A$2:$A$501,[1]Athletes!$F$2:$F$501)</f>
        <v>Dunleer A.C.</v>
      </c>
      <c r="M22" t="str">
        <f>_xlfn.XLOOKUP($J22,[1]Athletes!$A$2:$A$501,[1]Athletes!$G$2:$G$501)</f>
        <v>Under 9</v>
      </c>
      <c r="N22" s="6">
        <v>10.46</v>
      </c>
    </row>
    <row r="23" spans="2:14" x14ac:dyDescent="0.25">
      <c r="B23" s="1">
        <v>5</v>
      </c>
      <c r="C23" s="1">
        <v>259</v>
      </c>
      <c r="D23" t="str">
        <f>_xlfn.XLOOKUP($C23,[1]Athletes!$A$2:$A$501,[1]Athletes!$D$2:$D$501)</f>
        <v>Anna GLADYSZ</v>
      </c>
      <c r="E23" t="str">
        <f>_xlfn.XLOOKUP($C23,[1]Athletes!$A$2:$A$501,[1]Athletes!$F$2:$F$501)</f>
        <v>Dundalk St. Gerards A.C.</v>
      </c>
      <c r="F23" t="str">
        <f>_xlfn.XLOOKUP($C23,[1]Athletes!$A$2:$A$501,[1]Athletes!$G$2:$G$501)</f>
        <v>Under 10</v>
      </c>
      <c r="G23" s="6">
        <v>8.33</v>
      </c>
      <c r="I23" s="1">
        <v>4</v>
      </c>
      <c r="J23" s="1">
        <v>346</v>
      </c>
      <c r="K23" t="str">
        <f>_xlfn.XLOOKUP($J23,[1]Athletes!$A$2:$A$501,[1]Athletes!$D$2:$D$501)</f>
        <v>Cormac DOYLE</v>
      </c>
      <c r="L23" t="str">
        <f>_xlfn.XLOOKUP($J23,[1]Athletes!$A$2:$A$501,[1]Athletes!$F$2:$F$501)</f>
        <v>Dunleer A.C.</v>
      </c>
      <c r="M23" t="str">
        <f>_xlfn.XLOOKUP($J23,[1]Athletes!$A$2:$A$501,[1]Athletes!$G$2:$G$501)</f>
        <v>Under 10</v>
      </c>
      <c r="N23" s="6">
        <v>9.99</v>
      </c>
    </row>
    <row r="24" spans="2:14" x14ac:dyDescent="0.25">
      <c r="B24" s="1">
        <v>6</v>
      </c>
      <c r="C24" s="1">
        <v>324</v>
      </c>
      <c r="D24" t="str">
        <f>_xlfn.XLOOKUP($C24,[1]Athletes!$A$2:$A$501,[1]Athletes!$D$2:$D$501)</f>
        <v>Katelyn CONNOR</v>
      </c>
      <c r="E24" t="str">
        <f>_xlfn.XLOOKUP($C24,[1]Athletes!$A$2:$A$501,[1]Athletes!$F$2:$F$501)</f>
        <v>Dunleer A.C.</v>
      </c>
      <c r="F24" t="str">
        <f>_xlfn.XLOOKUP($C24,[1]Athletes!$A$2:$A$501,[1]Athletes!$G$2:$G$501)</f>
        <v>Under 9</v>
      </c>
      <c r="G24" s="6">
        <v>8.19</v>
      </c>
      <c r="I24" s="1">
        <v>5</v>
      </c>
      <c r="J24" s="1">
        <v>401</v>
      </c>
      <c r="K24" t="str">
        <f>_xlfn.XLOOKUP($J24,[1]Athletes!$A$2:$A$501,[1]Athletes!$D$2:$D$501)</f>
        <v>Theo DEAREY</v>
      </c>
      <c r="L24" t="str">
        <f>_xlfn.XLOOKUP($J24,[1]Athletes!$A$2:$A$501,[1]Athletes!$F$2:$F$501)</f>
        <v>Glenmore A.C.</v>
      </c>
      <c r="M24" t="str">
        <f>_xlfn.XLOOKUP($J24,[1]Athletes!$A$2:$A$501,[1]Athletes!$G$2:$G$501)</f>
        <v>Under 10</v>
      </c>
      <c r="N24" s="6">
        <v>9.7799999999999994</v>
      </c>
    </row>
    <row r="25" spans="2:14" x14ac:dyDescent="0.25">
      <c r="B25" s="1">
        <v>7</v>
      </c>
      <c r="C25" s="1">
        <v>110</v>
      </c>
      <c r="D25" t="str">
        <f>_xlfn.XLOOKUP($C25,[1]Athletes!$A$2:$A$501,[1]Athletes!$D$2:$D$501)</f>
        <v>Caitlin HUGHES</v>
      </c>
      <c r="E25" t="str">
        <f>_xlfn.XLOOKUP($C25,[1]Athletes!$A$2:$A$501,[1]Athletes!$F$2:$F$501)</f>
        <v>Boyne A.C.</v>
      </c>
      <c r="F25" t="str">
        <f>_xlfn.XLOOKUP($C25,[1]Athletes!$A$2:$A$501,[1]Athletes!$G$2:$G$501)</f>
        <v>Under 10</v>
      </c>
      <c r="G25" s="6">
        <v>7.84</v>
      </c>
      <c r="I25" s="1">
        <v>6</v>
      </c>
      <c r="J25" s="1">
        <v>293</v>
      </c>
      <c r="K25" t="str">
        <f>_xlfn.XLOOKUP($J25,[1]Athletes!$A$2:$A$501,[1]Athletes!$D$2:$D$501)</f>
        <v>Thomas HUGHES</v>
      </c>
      <c r="L25" t="str">
        <f>_xlfn.XLOOKUP($J25,[1]Athletes!$A$2:$A$501,[1]Athletes!$F$2:$F$501)</f>
        <v>Dundalk St. Gerards A.C.</v>
      </c>
      <c r="M25" t="str">
        <f>_xlfn.XLOOKUP($J25,[1]Athletes!$A$2:$A$501,[1]Athletes!$G$2:$G$501)</f>
        <v>Under 10</v>
      </c>
      <c r="N25" s="6">
        <v>9.5399999999999991</v>
      </c>
    </row>
    <row r="26" spans="2:14" x14ac:dyDescent="0.25">
      <c r="B26" s="1">
        <v>8</v>
      </c>
      <c r="C26" s="1">
        <v>168</v>
      </c>
      <c r="D26" t="str">
        <f>_xlfn.XLOOKUP($C26,[1]Athletes!$A$2:$A$501,[1]Athletes!$D$2:$D$501)</f>
        <v>Nancy CLERKIN</v>
      </c>
      <c r="E26" t="str">
        <f>_xlfn.XLOOKUP($C26,[1]Athletes!$A$2:$A$501,[1]Athletes!$F$2:$F$501)</f>
        <v>Drogheda and District A.C.</v>
      </c>
      <c r="F26" t="str">
        <f>_xlfn.XLOOKUP($C26,[1]Athletes!$A$2:$A$501,[1]Athletes!$G$2:$G$501)</f>
        <v>Under 10</v>
      </c>
      <c r="G26" s="6">
        <v>7.52</v>
      </c>
      <c r="I26" s="1">
        <v>7</v>
      </c>
      <c r="J26" s="1">
        <v>236</v>
      </c>
      <c r="K26" t="str">
        <f>_xlfn.XLOOKUP($J26,[1]Athletes!$A$2:$A$501,[1]Athletes!$D$2:$D$501)</f>
        <v>Harrison TRAYNOR</v>
      </c>
      <c r="L26" t="str">
        <f>_xlfn.XLOOKUP($J26,[1]Athletes!$A$2:$A$501,[1]Athletes!$F$2:$F$501)</f>
        <v>Drogheda and District A.C.</v>
      </c>
      <c r="M26" t="str">
        <f>_xlfn.XLOOKUP($J26,[1]Athletes!$A$2:$A$501,[1]Athletes!$G$2:$G$501)</f>
        <v>Under 10</v>
      </c>
      <c r="N26" s="6">
        <v>8.67</v>
      </c>
    </row>
    <row r="27" spans="2:14" x14ac:dyDescent="0.25">
      <c r="B27" s="1">
        <v>9</v>
      </c>
      <c r="C27" s="1">
        <v>336</v>
      </c>
      <c r="D27" t="str">
        <f>_xlfn.XLOOKUP($C27,[1]Athletes!$A$2:$A$501,[1]Athletes!$D$2:$D$501)</f>
        <v>Naoise ROONEY</v>
      </c>
      <c r="E27" t="str">
        <f>_xlfn.XLOOKUP($C27,[1]Athletes!$A$2:$A$501,[1]Athletes!$F$2:$F$501)</f>
        <v>Dunleer A.C.</v>
      </c>
      <c r="F27" t="str">
        <f>_xlfn.XLOOKUP($C27,[1]Athletes!$A$2:$A$501,[1]Athletes!$G$2:$G$501)</f>
        <v>Under 10</v>
      </c>
      <c r="G27" s="6">
        <v>7.01</v>
      </c>
      <c r="I27" s="1">
        <v>8</v>
      </c>
      <c r="J27" s="1">
        <v>154</v>
      </c>
      <c r="K27" t="str">
        <f>_xlfn.XLOOKUP($J27,[1]Athletes!$A$2:$A$501,[1]Athletes!$D$2:$D$501)</f>
        <v>Joesph MC BENNETT</v>
      </c>
      <c r="L27" t="str">
        <f>_xlfn.XLOOKUP($J27,[1]Athletes!$A$2:$A$501,[1]Athletes!$F$2:$F$501)</f>
        <v>Boyne A.C.</v>
      </c>
      <c r="M27" t="str">
        <f>_xlfn.XLOOKUP($J27,[1]Athletes!$A$2:$A$501,[1]Athletes!$G$2:$G$501)</f>
        <v>Under 10</v>
      </c>
      <c r="N27" s="6">
        <v>8.5500000000000007</v>
      </c>
    </row>
    <row r="28" spans="2:14" x14ac:dyDescent="0.25">
      <c r="B28" s="1">
        <v>10</v>
      </c>
      <c r="C28" s="1">
        <v>52</v>
      </c>
      <c r="D28" t="str">
        <f>_xlfn.XLOOKUP($C28,[1]Athletes!$A$2:$A$501,[1]Athletes!$D$2:$D$501)</f>
        <v>Elise DARDIS</v>
      </c>
      <c r="E28" t="str">
        <f>_xlfn.XLOOKUP($C28,[1]Athletes!$A$2:$A$501,[1]Athletes!$F$2:$F$501)</f>
        <v>Ardee and District A.C.</v>
      </c>
      <c r="F28" t="str">
        <f>_xlfn.XLOOKUP($C28,[1]Athletes!$A$2:$A$501,[1]Athletes!$G$2:$G$501)</f>
        <v>Under 10</v>
      </c>
      <c r="G28" s="6">
        <v>6.97</v>
      </c>
      <c r="I28" s="1">
        <v>9</v>
      </c>
      <c r="J28" s="1">
        <v>412</v>
      </c>
      <c r="K28" t="str">
        <f>_xlfn.XLOOKUP($J28,[1]Athletes!$A$2:$A$501,[1]Athletes!$D$2:$D$501)</f>
        <v>Ethan KANE</v>
      </c>
      <c r="L28" t="str">
        <f>_xlfn.XLOOKUP($J28,[1]Athletes!$A$2:$A$501,[1]Athletes!$F$2:$F$501)</f>
        <v>Glenmore A.C.</v>
      </c>
      <c r="M28" t="str">
        <f>_xlfn.XLOOKUP($J28,[1]Athletes!$A$2:$A$501,[1]Athletes!$G$2:$G$501)</f>
        <v>Under 10</v>
      </c>
      <c r="N28" s="6">
        <v>8.3699999999999992</v>
      </c>
    </row>
    <row r="29" spans="2:14" x14ac:dyDescent="0.25">
      <c r="B29" s="1">
        <v>11</v>
      </c>
      <c r="C29" s="1">
        <v>54</v>
      </c>
      <c r="D29" t="str">
        <f>_xlfn.XLOOKUP($C29,[1]Athletes!$A$2:$A$501,[1]Athletes!$D$2:$D$501)</f>
        <v>Hannah DUFFY</v>
      </c>
      <c r="E29" t="str">
        <f>_xlfn.XLOOKUP($C29,[1]Athletes!$A$2:$A$501,[1]Athletes!$F$2:$F$501)</f>
        <v>Ardee and District A.C.</v>
      </c>
      <c r="F29" t="str">
        <f>_xlfn.XLOOKUP($C29,[1]Athletes!$A$2:$A$501,[1]Athletes!$G$2:$G$501)</f>
        <v>Under 10</v>
      </c>
      <c r="G29" s="6">
        <v>6.23</v>
      </c>
      <c r="I29" s="1">
        <v>10</v>
      </c>
      <c r="J29" s="1">
        <v>341</v>
      </c>
      <c r="K29" t="str">
        <f>_xlfn.XLOOKUP($J29,[1]Athletes!$A$2:$A$501,[1]Athletes!$D$2:$D$501)</f>
        <v>Tiarnach BONAR</v>
      </c>
      <c r="L29" t="str">
        <f>_xlfn.XLOOKUP($J29,[1]Athletes!$A$2:$A$501,[1]Athletes!$F$2:$F$501)</f>
        <v>Dunleer A.C.</v>
      </c>
      <c r="M29" t="str">
        <f>_xlfn.XLOOKUP($J29,[1]Athletes!$A$2:$A$501,[1]Athletes!$G$2:$G$501)</f>
        <v>Under 9</v>
      </c>
      <c r="N29" s="6">
        <v>8.26</v>
      </c>
    </row>
    <row r="30" spans="2:14" x14ac:dyDescent="0.25">
      <c r="B30" s="1">
        <v>12</v>
      </c>
      <c r="C30" s="1">
        <v>15</v>
      </c>
      <c r="D30" t="str">
        <f>_xlfn.XLOOKUP($C30,[1]Athletes!$A$2:$A$501,[1]Athletes!$D$2:$D$501)</f>
        <v>Niamh LYNCH</v>
      </c>
      <c r="E30" t="str">
        <f>_xlfn.XLOOKUP($C30,[1]Athletes!$A$2:$A$501,[1]Athletes!$F$2:$F$501)</f>
        <v>Ace Athletics Club</v>
      </c>
      <c r="F30" t="str">
        <f>_xlfn.XLOOKUP($C30,[1]Athletes!$A$2:$A$501,[1]Athletes!$G$2:$G$501)</f>
        <v>Under 10</v>
      </c>
      <c r="G30" s="6">
        <v>6.21</v>
      </c>
      <c r="I30" s="1">
        <v>11</v>
      </c>
      <c r="J30" s="1">
        <v>81</v>
      </c>
      <c r="K30" t="str">
        <f>_xlfn.XLOOKUP($J30,[1]Athletes!$A$2:$A$501,[1]Athletes!$D$2:$D$501)</f>
        <v>Gerard THORNTON</v>
      </c>
      <c r="L30" t="str">
        <f>_xlfn.XLOOKUP($J30,[1]Athletes!$A$2:$A$501,[1]Athletes!$F$2:$F$501)</f>
        <v>Ardee and District A.C.</v>
      </c>
      <c r="M30" t="str">
        <f>_xlfn.XLOOKUP($J30,[1]Athletes!$A$2:$A$501,[1]Athletes!$G$2:$G$501)</f>
        <v>Under 9</v>
      </c>
      <c r="N30" s="6">
        <v>8.06</v>
      </c>
    </row>
    <row r="31" spans="2:14" x14ac:dyDescent="0.25">
      <c r="B31" s="1">
        <v>13</v>
      </c>
      <c r="C31" s="1">
        <v>455</v>
      </c>
      <c r="D31" t="str">
        <f>_xlfn.XLOOKUP($C31,[1]Athletes!$A$2:$A$501,[1]Athletes!$D$2:$D$501)</f>
        <v>Ellen MC COURT</v>
      </c>
      <c r="E31" t="str">
        <f>_xlfn.XLOOKUP($C31,[1]Athletes!$A$2:$A$501,[1]Athletes!$F$2:$F$501)</f>
        <v>St. Peter's A.C.</v>
      </c>
      <c r="F31" t="str">
        <f>_xlfn.XLOOKUP($C31,[1]Athletes!$A$2:$A$501,[1]Athletes!$G$2:$G$501)</f>
        <v>Under 10</v>
      </c>
      <c r="G31" s="6">
        <v>6.17</v>
      </c>
      <c r="I31" s="1">
        <v>12</v>
      </c>
      <c r="J31" s="1">
        <v>298</v>
      </c>
      <c r="K31" t="str">
        <f>_xlfn.XLOOKUP($J31,[1]Athletes!$A$2:$A$501,[1]Athletes!$D$2:$D$501)</f>
        <v>Tommy MC COURT</v>
      </c>
      <c r="L31" t="str">
        <f>_xlfn.XLOOKUP($J31,[1]Athletes!$A$2:$A$501,[1]Athletes!$F$2:$F$501)</f>
        <v>Dundalk St. Gerards A.C.</v>
      </c>
      <c r="M31" t="str">
        <f>_xlfn.XLOOKUP($J31,[1]Athletes!$A$2:$A$501,[1]Athletes!$G$2:$G$501)</f>
        <v>Under 9</v>
      </c>
      <c r="N31" s="6">
        <v>8.02</v>
      </c>
    </row>
    <row r="32" spans="2:14" x14ac:dyDescent="0.25">
      <c r="B32" s="1">
        <v>14</v>
      </c>
      <c r="C32" s="1">
        <v>327</v>
      </c>
      <c r="D32" t="str">
        <f>_xlfn.XLOOKUP($C32,[1]Athletes!$A$2:$A$501,[1]Athletes!$D$2:$D$501)</f>
        <v>Hazel GREGORY</v>
      </c>
      <c r="E32" t="str">
        <f>_xlfn.XLOOKUP($C32,[1]Athletes!$A$2:$A$501,[1]Athletes!$F$2:$F$501)</f>
        <v>Dunleer A.C.</v>
      </c>
      <c r="F32" t="str">
        <f>_xlfn.XLOOKUP($C32,[1]Athletes!$A$2:$A$501,[1]Athletes!$G$2:$G$501)</f>
        <v>Under 9</v>
      </c>
      <c r="G32" s="6">
        <v>6.1</v>
      </c>
      <c r="I32" s="1">
        <v>13</v>
      </c>
      <c r="J32" s="1">
        <v>312</v>
      </c>
      <c r="K32" t="str">
        <f>_xlfn.XLOOKUP($J32,[1]Athletes!$A$2:$A$501,[1]Athletes!$D$2:$D$501)</f>
        <v>Alfie SMYTH</v>
      </c>
      <c r="L32" t="str">
        <f>_xlfn.XLOOKUP($J32,[1]Athletes!$A$2:$A$501,[1]Athletes!$F$2:$F$501)</f>
        <v>Dundalk St. Gerards A.C.</v>
      </c>
      <c r="M32" t="str">
        <f>_xlfn.XLOOKUP($J32,[1]Athletes!$A$2:$A$501,[1]Athletes!$G$2:$G$501)</f>
        <v>Under 10</v>
      </c>
      <c r="N32" s="6">
        <v>8.02</v>
      </c>
    </row>
    <row r="33" spans="2:14" x14ac:dyDescent="0.25">
      <c r="B33" s="1">
        <v>15</v>
      </c>
      <c r="C33" s="1">
        <v>329</v>
      </c>
      <c r="D33" t="str">
        <f>_xlfn.XLOOKUP($C33,[1]Athletes!$A$2:$A$501,[1]Athletes!$D$2:$D$501)</f>
        <v>Sophie JORDAN</v>
      </c>
      <c r="E33" t="str">
        <f>_xlfn.XLOOKUP($C33,[1]Athletes!$A$2:$A$501,[1]Athletes!$F$2:$F$501)</f>
        <v>Dunleer A.C.</v>
      </c>
      <c r="F33" t="str">
        <f>_xlfn.XLOOKUP($C33,[1]Athletes!$A$2:$A$501,[1]Athletes!$G$2:$G$501)</f>
        <v>Under 10</v>
      </c>
      <c r="G33" s="6">
        <v>5.65</v>
      </c>
      <c r="I33" s="1">
        <v>14</v>
      </c>
      <c r="J33" s="1">
        <v>224</v>
      </c>
      <c r="K33" t="str">
        <f>_xlfn.XLOOKUP($J33,[1]Athletes!$A$2:$A$501,[1]Athletes!$D$2:$D$501)</f>
        <v>Louis MONAGHAN</v>
      </c>
      <c r="L33" t="str">
        <f>_xlfn.XLOOKUP($J33,[1]Athletes!$A$2:$A$501,[1]Athletes!$F$2:$F$501)</f>
        <v>Drogheda and District A.C.</v>
      </c>
      <c r="M33" t="str">
        <f>_xlfn.XLOOKUP($J33,[1]Athletes!$A$2:$A$501,[1]Athletes!$G$2:$G$501)</f>
        <v>Under 9</v>
      </c>
      <c r="N33" s="6">
        <v>8</v>
      </c>
    </row>
    <row r="34" spans="2:14" x14ac:dyDescent="0.25">
      <c r="B34" s="1">
        <v>16</v>
      </c>
      <c r="C34" s="1">
        <v>254</v>
      </c>
      <c r="D34" t="str">
        <f>_xlfn.XLOOKUP($C34,[1]Athletes!$A$2:$A$501,[1]Athletes!$D$2:$D$501)</f>
        <v>Èabha DURNIN</v>
      </c>
      <c r="E34" t="str">
        <f>_xlfn.XLOOKUP($C34,[1]Athletes!$A$2:$A$501,[1]Athletes!$F$2:$F$501)</f>
        <v>Dundalk St. Gerards A.C.</v>
      </c>
      <c r="F34" t="str">
        <f>_xlfn.XLOOKUP($C34,[1]Athletes!$A$2:$A$501,[1]Athletes!$G$2:$G$501)</f>
        <v>Under 10</v>
      </c>
      <c r="G34" s="6">
        <v>5.65</v>
      </c>
      <c r="I34" s="1">
        <v>15</v>
      </c>
      <c r="J34" s="1">
        <v>430</v>
      </c>
      <c r="K34" t="str">
        <f>_xlfn.XLOOKUP($J34,[1]Athletes!$A$2:$A$501,[1]Athletes!$D$2:$D$501)</f>
        <v>Michael GONNELLY MCCARTNEY</v>
      </c>
      <c r="L34" t="str">
        <f>_xlfn.XLOOKUP($J34,[1]Athletes!$A$2:$A$501,[1]Athletes!$F$2:$F$501)</f>
        <v>North East Runners A.C.</v>
      </c>
      <c r="M34" t="str">
        <f>_xlfn.XLOOKUP($J34,[1]Athletes!$A$2:$A$501,[1]Athletes!$G$2:$G$501)</f>
        <v>Under 10</v>
      </c>
      <c r="N34" s="6">
        <v>7.76</v>
      </c>
    </row>
    <row r="35" spans="2:14" x14ac:dyDescent="0.25">
      <c r="B35" s="1">
        <v>17</v>
      </c>
      <c r="C35" s="1">
        <v>333</v>
      </c>
      <c r="D35" t="str">
        <f>_xlfn.XLOOKUP($C35,[1]Athletes!$A$2:$A$501,[1]Athletes!$D$2:$D$501)</f>
        <v>O'SULLIVAN</v>
      </c>
      <c r="E35" t="str">
        <f>_xlfn.XLOOKUP($C35,[1]Athletes!$A$2:$A$501,[1]Athletes!$F$2:$F$501)</f>
        <v>Dunleer A.C.</v>
      </c>
      <c r="F35" t="str">
        <f>_xlfn.XLOOKUP($C35,[1]Athletes!$A$2:$A$501,[1]Athletes!$G$2:$G$501)</f>
        <v>Under 9</v>
      </c>
      <c r="G35" s="6">
        <v>5.46</v>
      </c>
      <c r="I35" s="1">
        <v>16</v>
      </c>
      <c r="J35" s="1">
        <v>366</v>
      </c>
      <c r="K35" t="str">
        <f>_xlfn.XLOOKUP($J35,[1]Athletes!$A$2:$A$501,[1]Athletes!$D$2:$D$501)</f>
        <v>Jamie ROODY</v>
      </c>
      <c r="L35" t="str">
        <f>_xlfn.XLOOKUP($J35,[1]Athletes!$A$2:$A$501,[1]Athletes!$F$2:$F$501)</f>
        <v>Dunleer A.C.</v>
      </c>
      <c r="M35" t="str">
        <f>_xlfn.XLOOKUP($J35,[1]Athletes!$A$2:$A$501,[1]Athletes!$G$2:$G$501)</f>
        <v>Under 9</v>
      </c>
      <c r="N35" s="6">
        <v>7.56</v>
      </c>
    </row>
    <row r="36" spans="2:14" x14ac:dyDescent="0.25">
      <c r="B36" s="1">
        <v>18</v>
      </c>
      <c r="C36" s="1">
        <v>180</v>
      </c>
      <c r="D36" t="str">
        <f>_xlfn.XLOOKUP($C36,[1]Athletes!$A$2:$A$501,[1]Athletes!$D$2:$D$501)</f>
        <v>Faye HUSSEY</v>
      </c>
      <c r="E36" t="str">
        <f>_xlfn.XLOOKUP($C36,[1]Athletes!$A$2:$A$501,[1]Athletes!$F$2:$F$501)</f>
        <v>Drogheda and District A.C.</v>
      </c>
      <c r="F36" t="str">
        <f>_xlfn.XLOOKUP($C36,[1]Athletes!$A$2:$A$501,[1]Athletes!$G$2:$G$501)</f>
        <v>Under 10</v>
      </c>
      <c r="G36" s="6">
        <v>5.35</v>
      </c>
      <c r="I36" s="1">
        <v>17</v>
      </c>
      <c r="J36" s="1">
        <v>295</v>
      </c>
      <c r="K36" t="str">
        <f>_xlfn.XLOOKUP($J36,[1]Athletes!$A$2:$A$501,[1]Athletes!$D$2:$D$501)</f>
        <v>Evan KELLY</v>
      </c>
      <c r="L36" t="str">
        <f>_xlfn.XLOOKUP($J36,[1]Athletes!$A$2:$A$501,[1]Athletes!$F$2:$F$501)</f>
        <v>Dundalk St. Gerards A.C.</v>
      </c>
      <c r="M36" t="str">
        <f>_xlfn.XLOOKUP($J36,[1]Athletes!$A$2:$A$501,[1]Athletes!$G$2:$G$501)</f>
        <v>Under 9</v>
      </c>
      <c r="N36" s="6">
        <v>7.5</v>
      </c>
    </row>
    <row r="37" spans="2:14" x14ac:dyDescent="0.25">
      <c r="B37" s="1">
        <v>19</v>
      </c>
      <c r="C37" s="1">
        <v>463</v>
      </c>
      <c r="D37" t="str">
        <f>_xlfn.XLOOKUP($C37,[1]Athletes!$A$2:$A$501,[1]Athletes!$D$2:$D$501)</f>
        <v>Abbie MURPHY</v>
      </c>
      <c r="E37" t="str">
        <f>_xlfn.XLOOKUP($C37,[1]Athletes!$A$2:$A$501,[1]Athletes!$F$2:$F$501)</f>
        <v>St. Peter's A.C.</v>
      </c>
      <c r="F37" t="str">
        <f>_xlfn.XLOOKUP($C37,[1]Athletes!$A$2:$A$501,[1]Athletes!$G$2:$G$501)</f>
        <v>Under 10</v>
      </c>
      <c r="G37" s="6">
        <v>5.35</v>
      </c>
      <c r="I37" s="1">
        <v>18</v>
      </c>
      <c r="J37" s="1">
        <v>129</v>
      </c>
      <c r="K37" t="str">
        <f>_xlfn.XLOOKUP($J37,[1]Athletes!$A$2:$A$501,[1]Athletes!$D$2:$D$501)</f>
        <v>Malachy BRODIGAN</v>
      </c>
      <c r="L37" t="str">
        <f>_xlfn.XLOOKUP($J37,[1]Athletes!$A$2:$A$501,[1]Athletes!$F$2:$F$501)</f>
        <v>Boyne A.C.</v>
      </c>
      <c r="M37" t="str">
        <f>_xlfn.XLOOKUP($J37,[1]Athletes!$A$2:$A$501,[1]Athletes!$G$2:$G$501)</f>
        <v>Under 9</v>
      </c>
      <c r="N37" s="6">
        <v>7.4</v>
      </c>
    </row>
    <row r="38" spans="2:14" x14ac:dyDescent="0.25">
      <c r="B38" s="1">
        <v>20</v>
      </c>
      <c r="C38" s="1">
        <v>459</v>
      </c>
      <c r="D38" t="str">
        <f>_xlfn.XLOOKUP($C38,[1]Athletes!$A$2:$A$501,[1]Athletes!$D$2:$D$501)</f>
        <v>Abigail MOORE</v>
      </c>
      <c r="E38" t="str">
        <f>_xlfn.XLOOKUP($C38,[1]Athletes!$A$2:$A$501,[1]Athletes!$F$2:$F$501)</f>
        <v>St. Peter's A.C.</v>
      </c>
      <c r="F38" t="str">
        <f>_xlfn.XLOOKUP($C38,[1]Athletes!$A$2:$A$501,[1]Athletes!$G$2:$G$501)</f>
        <v>Under 10</v>
      </c>
      <c r="G38" s="6">
        <v>5.17</v>
      </c>
      <c r="I38" s="1">
        <v>19</v>
      </c>
      <c r="J38" s="1">
        <v>296</v>
      </c>
      <c r="K38" t="str">
        <f>_xlfn.XLOOKUP($J38,[1]Athletes!$A$2:$A$501,[1]Athletes!$D$2:$D$501)</f>
        <v>Sean KENNY</v>
      </c>
      <c r="L38" t="str">
        <f>_xlfn.XLOOKUP($J38,[1]Athletes!$A$2:$A$501,[1]Athletes!$F$2:$F$501)</f>
        <v>Dundalk St. Gerards A.C.</v>
      </c>
      <c r="M38" t="str">
        <f>_xlfn.XLOOKUP($J38,[1]Athletes!$A$2:$A$501,[1]Athletes!$G$2:$G$501)</f>
        <v>Under 10</v>
      </c>
      <c r="N38" s="6">
        <v>7.38</v>
      </c>
    </row>
    <row r="39" spans="2:14" x14ac:dyDescent="0.25">
      <c r="B39" s="1">
        <v>21</v>
      </c>
      <c r="C39" s="1">
        <v>150</v>
      </c>
      <c r="D39" t="str">
        <f>_xlfn.XLOOKUP($C39,[1]Athletes!$A$2:$A$501,[1]Athletes!$D$2:$D$501)</f>
        <v>Jamie LEDDY</v>
      </c>
      <c r="E39" t="str">
        <f>_xlfn.XLOOKUP($C39,[1]Athletes!$A$2:$A$501,[1]Athletes!$F$2:$F$501)</f>
        <v>Boyne A.C.</v>
      </c>
      <c r="F39" t="str">
        <f>_xlfn.XLOOKUP($C39,[1]Athletes!$A$2:$A$501,[1]Athletes!$G$2:$G$501)</f>
        <v>Under 11</v>
      </c>
      <c r="G39" s="6">
        <v>5.0199999999999996</v>
      </c>
      <c r="I39" s="1">
        <v>20</v>
      </c>
      <c r="J39" s="1">
        <v>200</v>
      </c>
      <c r="K39" t="str">
        <f>_xlfn.XLOOKUP($J39,[1]Athletes!$A$2:$A$501,[1]Athletes!$D$2:$D$501)</f>
        <v>Ronan ASHWOOD</v>
      </c>
      <c r="L39" t="str">
        <f>_xlfn.XLOOKUP($J39,[1]Athletes!$A$2:$A$501,[1]Athletes!$F$2:$F$501)</f>
        <v>Drogheda and District A.C.</v>
      </c>
      <c r="M39" t="str">
        <f>_xlfn.XLOOKUP($J39,[1]Athletes!$A$2:$A$501,[1]Athletes!$G$2:$G$501)</f>
        <v>Under 10</v>
      </c>
      <c r="N39" s="6">
        <v>7.32</v>
      </c>
    </row>
    <row r="40" spans="2:14" x14ac:dyDescent="0.25">
      <c r="B40" s="1">
        <v>22</v>
      </c>
      <c r="C40" s="1">
        <v>322</v>
      </c>
      <c r="D40" t="str">
        <f>_xlfn.XLOOKUP($C40,[1]Athletes!$A$2:$A$501,[1]Athletes!$D$2:$D$501)</f>
        <v>Isla BOYLAN</v>
      </c>
      <c r="E40" t="str">
        <f>_xlfn.XLOOKUP($C40,[1]Athletes!$A$2:$A$501,[1]Athletes!$F$2:$F$501)</f>
        <v>Dunleer A.C.</v>
      </c>
      <c r="F40" t="str">
        <f>_xlfn.XLOOKUP($C40,[1]Athletes!$A$2:$A$501,[1]Athletes!$G$2:$G$501)</f>
        <v>Under 9</v>
      </c>
      <c r="G40" s="6">
        <v>5.01</v>
      </c>
      <c r="I40" s="1">
        <v>21</v>
      </c>
      <c r="J40" s="1">
        <v>299</v>
      </c>
      <c r="K40" t="str">
        <f>_xlfn.XLOOKUP($J40,[1]Athletes!$A$2:$A$501,[1]Athletes!$D$2:$D$501)</f>
        <v>Dylan MC ELARNEY</v>
      </c>
      <c r="L40" t="str">
        <f>_xlfn.XLOOKUP($J40,[1]Athletes!$A$2:$A$501,[1]Athletes!$F$2:$F$501)</f>
        <v>Dundalk St. Gerards A.C.</v>
      </c>
      <c r="M40" t="str">
        <f>_xlfn.XLOOKUP($J40,[1]Athletes!$A$2:$A$501,[1]Athletes!$G$2:$G$501)</f>
        <v>Under 10</v>
      </c>
      <c r="N40" s="6">
        <v>7.32</v>
      </c>
    </row>
    <row r="41" spans="2:14" x14ac:dyDescent="0.25">
      <c r="B41" s="1">
        <v>23</v>
      </c>
      <c r="C41" s="1">
        <v>193</v>
      </c>
      <c r="D41" t="str">
        <f>_xlfn.XLOOKUP($C41,[1]Athletes!$A$2:$A$501,[1]Athletes!$D$2:$D$501)</f>
        <v>Aine MCHUGH</v>
      </c>
      <c r="E41" t="str">
        <f>_xlfn.XLOOKUP($C41,[1]Athletes!$A$2:$A$501,[1]Athletes!$F$2:$F$501)</f>
        <v>Drogheda and District A.C.</v>
      </c>
      <c r="F41" t="str">
        <f>_xlfn.XLOOKUP($C41,[1]Athletes!$A$2:$A$501,[1]Athletes!$G$2:$G$501)</f>
        <v>Under 9</v>
      </c>
      <c r="G41" s="6">
        <v>4.26</v>
      </c>
      <c r="I41" s="1">
        <v>22</v>
      </c>
      <c r="J41" s="1">
        <v>149</v>
      </c>
      <c r="K41" t="str">
        <f>_xlfn.XLOOKUP($J41,[1]Athletes!$A$2:$A$501,[1]Athletes!$D$2:$D$501)</f>
        <v>Tadhg LALOR</v>
      </c>
      <c r="L41" t="str">
        <f>_xlfn.XLOOKUP($J41,[1]Athletes!$A$2:$A$501,[1]Athletes!$F$2:$F$501)</f>
        <v>Boyne A.C.</v>
      </c>
      <c r="M41" t="str">
        <f>_xlfn.XLOOKUP($J41,[1]Athletes!$A$2:$A$501,[1]Athletes!$G$2:$G$501)</f>
        <v>Under 10</v>
      </c>
      <c r="N41" s="6">
        <v>7.23</v>
      </c>
    </row>
    <row r="42" spans="2:14" x14ac:dyDescent="0.25">
      <c r="B42" s="1">
        <v>24</v>
      </c>
      <c r="C42" s="1">
        <v>391</v>
      </c>
      <c r="D42" t="str">
        <f>_xlfn.XLOOKUP($C42,[1]Athletes!$A$2:$A$501,[1]Athletes!$D$2:$D$501)</f>
        <v>Brianna MURPHY</v>
      </c>
      <c r="E42" t="str">
        <f>_xlfn.XLOOKUP($C42,[1]Athletes!$A$2:$A$501,[1]Athletes!$F$2:$F$501)</f>
        <v>Glenmore A.C.</v>
      </c>
      <c r="F42" t="str">
        <f>_xlfn.XLOOKUP($C42,[1]Athletes!$A$2:$A$501,[1]Athletes!$G$2:$G$501)</f>
        <v>Under 9</v>
      </c>
      <c r="G42" s="6">
        <v>3.64</v>
      </c>
      <c r="I42" s="1">
        <v>23</v>
      </c>
      <c r="J42" s="1">
        <v>264</v>
      </c>
      <c r="K42" t="str">
        <f>_xlfn.XLOOKUP($J42,[1]Athletes!$A$2:$A$501,[1]Athletes!$D$2:$D$501)</f>
        <v>Caden KERRIGAN</v>
      </c>
      <c r="L42" t="str">
        <f>_xlfn.XLOOKUP($J42,[1]Athletes!$A$2:$A$501,[1]Athletes!$F$2:$F$501)</f>
        <v>Dundalk St. Gerards A.C.</v>
      </c>
      <c r="M42" t="str">
        <f>_xlfn.XLOOKUP($J42,[1]Athletes!$A$2:$A$501,[1]Athletes!$G$2:$G$501)</f>
        <v>Under 9</v>
      </c>
      <c r="N42" s="6">
        <v>7.09</v>
      </c>
    </row>
    <row r="43" spans="2:14" x14ac:dyDescent="0.25">
      <c r="B43" s="1">
        <v>25</v>
      </c>
      <c r="C43" s="1">
        <v>394</v>
      </c>
      <c r="D43" t="str">
        <f>_xlfn.XLOOKUP($C43,[1]Athletes!$A$2:$A$501,[1]Athletes!$D$2:$D$501)</f>
        <v>Niamh RYAN</v>
      </c>
      <c r="E43" t="str">
        <f>_xlfn.XLOOKUP($C43,[1]Athletes!$A$2:$A$501,[1]Athletes!$F$2:$F$501)</f>
        <v>Glenmore A.C.</v>
      </c>
      <c r="F43" t="str">
        <f>_xlfn.XLOOKUP($C43,[1]Athletes!$A$2:$A$501,[1]Athletes!$G$2:$G$501)</f>
        <v>Under 9</v>
      </c>
      <c r="G43" s="6">
        <v>3.5</v>
      </c>
      <c r="I43" s="1">
        <v>24</v>
      </c>
      <c r="J43" s="1">
        <v>313</v>
      </c>
      <c r="K43" t="str">
        <f>_xlfn.XLOOKUP($J43,[1]Athletes!$A$2:$A$501,[1]Athletes!$D$2:$D$501)</f>
        <v>Reuben TALBOT</v>
      </c>
      <c r="L43" t="str">
        <f>_xlfn.XLOOKUP($J43,[1]Athletes!$A$2:$A$501,[1]Athletes!$F$2:$F$501)</f>
        <v>Dundalk St. Gerards A.C.</v>
      </c>
      <c r="M43" t="str">
        <f>_xlfn.XLOOKUP($J43,[1]Athletes!$A$2:$A$501,[1]Athletes!$G$2:$G$501)</f>
        <v>Under 9</v>
      </c>
      <c r="N43" s="6">
        <v>6.94</v>
      </c>
    </row>
    <row r="44" spans="2:14" x14ac:dyDescent="0.25">
      <c r="B44" s="1">
        <v>26</v>
      </c>
      <c r="C44" s="1">
        <v>325</v>
      </c>
      <c r="D44" t="str">
        <f>_xlfn.XLOOKUP($C44,[1]Athletes!$A$2:$A$501,[1]Athletes!$D$2:$D$501)</f>
        <v>Anna DONOGHUE</v>
      </c>
      <c r="E44" t="str">
        <f>_xlfn.XLOOKUP($C44,[1]Athletes!$A$2:$A$501,[1]Athletes!$F$2:$F$501)</f>
        <v>Dunleer A.C.</v>
      </c>
      <c r="F44" t="str">
        <f>_xlfn.XLOOKUP($C44,[1]Athletes!$A$2:$A$501,[1]Athletes!$G$2:$G$501)</f>
        <v>Under 9</v>
      </c>
      <c r="G44" s="6">
        <v>3.41</v>
      </c>
      <c r="I44" s="1">
        <v>25</v>
      </c>
      <c r="J44" s="1">
        <v>73</v>
      </c>
      <c r="K44" t="str">
        <f>_xlfn.XLOOKUP($J44,[1]Athletes!$A$2:$A$501,[1]Athletes!$D$2:$D$501)</f>
        <v>Charlie MALONE</v>
      </c>
      <c r="L44" t="str">
        <f>_xlfn.XLOOKUP($J44,[1]Athletes!$A$2:$A$501,[1]Athletes!$F$2:$F$501)</f>
        <v>Ardee and District A.C.</v>
      </c>
      <c r="M44" t="str">
        <f>_xlfn.XLOOKUP($J44,[1]Athletes!$A$2:$A$501,[1]Athletes!$G$2:$G$501)</f>
        <v>Under 9</v>
      </c>
      <c r="N44" s="6">
        <v>6.82</v>
      </c>
    </row>
    <row r="45" spans="2:14" x14ac:dyDescent="0.25">
      <c r="B45" s="1">
        <v>27</v>
      </c>
      <c r="C45" s="1">
        <v>189</v>
      </c>
      <c r="D45" t="str">
        <f>_xlfn.XLOOKUP($C45,[1]Athletes!$A$2:$A$501,[1]Athletes!$D$2:$D$501)</f>
        <v>Hannah MAHER</v>
      </c>
      <c r="E45" t="str">
        <f>_xlfn.XLOOKUP($C45,[1]Athletes!$A$2:$A$501,[1]Athletes!$F$2:$F$501)</f>
        <v>Drogheda and District A.C.</v>
      </c>
      <c r="F45" t="str">
        <f>_xlfn.XLOOKUP($C45,[1]Athletes!$A$2:$A$501,[1]Athletes!$G$2:$G$501)</f>
        <v>Under 9</v>
      </c>
      <c r="G45" s="6">
        <v>3.35</v>
      </c>
      <c r="I45" s="1">
        <v>26</v>
      </c>
      <c r="J45" s="1">
        <v>431</v>
      </c>
      <c r="K45" t="str">
        <f>_xlfn.XLOOKUP($J45,[1]Athletes!$A$2:$A$501,[1]Athletes!$D$2:$D$501)</f>
        <v>Jacob TRAINOR</v>
      </c>
      <c r="L45" t="str">
        <f>_xlfn.XLOOKUP($J45,[1]Athletes!$A$2:$A$501,[1]Athletes!$F$2:$F$501)</f>
        <v>North East Runners A.C.</v>
      </c>
      <c r="M45" t="str">
        <f>_xlfn.XLOOKUP($J45,[1]Athletes!$A$2:$A$501,[1]Athletes!$G$2:$G$501)</f>
        <v>Under 10</v>
      </c>
      <c r="N45" s="6">
        <v>6.79</v>
      </c>
    </row>
    <row r="46" spans="2:14" x14ac:dyDescent="0.25">
      <c r="B46" s="1"/>
      <c r="C46" s="1"/>
      <c r="I46" s="1">
        <v>27</v>
      </c>
      <c r="J46" s="1">
        <v>358</v>
      </c>
      <c r="K46" t="str">
        <f>_xlfn.XLOOKUP($J46,[1]Athletes!$A$2:$A$501,[1]Athletes!$D$2:$D$501)</f>
        <v>Issac LAVERY</v>
      </c>
      <c r="L46" t="str">
        <f>_xlfn.XLOOKUP($J46,[1]Athletes!$A$2:$A$501,[1]Athletes!$F$2:$F$501)</f>
        <v>Dunleer A.C.</v>
      </c>
      <c r="M46" t="str">
        <f>_xlfn.XLOOKUP($J46,[1]Athletes!$A$2:$A$501,[1]Athletes!$G$2:$G$501)</f>
        <v>Under 9</v>
      </c>
      <c r="N46" s="6">
        <v>6.73</v>
      </c>
    </row>
    <row r="47" spans="2:14" x14ac:dyDescent="0.25">
      <c r="B47" s="1"/>
      <c r="I47" s="1">
        <v>28</v>
      </c>
      <c r="J47" s="1">
        <v>308</v>
      </c>
      <c r="K47" t="str">
        <f>_xlfn.XLOOKUP($J47,[1]Athletes!$A$2:$A$501,[1]Athletes!$D$2:$D$501)</f>
        <v>Aidan RAFFERTY</v>
      </c>
      <c r="L47" t="str">
        <f>_xlfn.XLOOKUP($J47,[1]Athletes!$A$2:$A$501,[1]Athletes!$F$2:$F$501)</f>
        <v>Dundalk St. Gerards A.C.</v>
      </c>
      <c r="M47" t="str">
        <f>_xlfn.XLOOKUP($J47,[1]Athletes!$A$2:$A$501,[1]Athletes!$G$2:$G$501)</f>
        <v>Under 10</v>
      </c>
      <c r="N47" s="6">
        <v>6.56</v>
      </c>
    </row>
    <row r="48" spans="2:14" x14ac:dyDescent="0.25">
      <c r="B48" s="1"/>
      <c r="I48" s="1">
        <v>29</v>
      </c>
      <c r="J48" s="1">
        <v>363</v>
      </c>
      <c r="K48" t="str">
        <f>_xlfn.XLOOKUP($J48,[1]Athletes!$A$2:$A$501,[1]Athletes!$D$2:$D$501)</f>
        <v>Tommy MC BRIDE</v>
      </c>
      <c r="L48" t="str">
        <f>_xlfn.XLOOKUP($J48,[1]Athletes!$A$2:$A$501,[1]Athletes!$F$2:$F$501)</f>
        <v>Dunleer A.C.</v>
      </c>
      <c r="M48" t="str">
        <f>_xlfn.XLOOKUP($J48,[1]Athletes!$A$2:$A$501,[1]Athletes!$G$2:$G$501)</f>
        <v>Under 9</v>
      </c>
      <c r="N48" s="6">
        <v>6.47</v>
      </c>
    </row>
    <row r="49" spans="2:14" x14ac:dyDescent="0.25">
      <c r="B49" s="1"/>
      <c r="I49" s="1">
        <v>30</v>
      </c>
      <c r="J49" s="1">
        <v>364</v>
      </c>
      <c r="K49" t="str">
        <f>_xlfn.XLOOKUP($J49,[1]Athletes!$A$2:$A$501,[1]Athletes!$D$2:$D$501)</f>
        <v>Noah MCGOVERN</v>
      </c>
      <c r="L49" t="str">
        <f>_xlfn.XLOOKUP($J49,[1]Athletes!$A$2:$A$501,[1]Athletes!$F$2:$F$501)</f>
        <v>Dunleer A.C.</v>
      </c>
      <c r="M49" t="str">
        <f>_xlfn.XLOOKUP($J49,[1]Athletes!$A$2:$A$501,[1]Athletes!$G$2:$G$501)</f>
        <v>Under 9</v>
      </c>
      <c r="N49" s="6">
        <v>6.07</v>
      </c>
    </row>
    <row r="50" spans="2:14" x14ac:dyDescent="0.25">
      <c r="B50" s="1"/>
      <c r="I50" s="1">
        <v>31</v>
      </c>
      <c r="J50" s="1">
        <v>144</v>
      </c>
      <c r="K50" t="str">
        <f>_xlfn.XLOOKUP($J50,[1]Athletes!$A$2:$A$501,[1]Athletes!$D$2:$D$501)</f>
        <v>Conor HUGHES</v>
      </c>
      <c r="L50" t="str">
        <f>_xlfn.XLOOKUP($J50,[1]Athletes!$A$2:$A$501,[1]Athletes!$F$2:$F$501)</f>
        <v>Boyne A.C.</v>
      </c>
      <c r="M50" t="str">
        <f>_xlfn.XLOOKUP($J50,[1]Athletes!$A$2:$A$501,[1]Athletes!$G$2:$G$501)</f>
        <v>Under 9</v>
      </c>
      <c r="N50" s="6">
        <v>5.86</v>
      </c>
    </row>
    <row r="51" spans="2:14" x14ac:dyDescent="0.25">
      <c r="B51" s="1"/>
      <c r="I51" s="1">
        <v>32</v>
      </c>
      <c r="J51" s="1">
        <v>314</v>
      </c>
      <c r="K51" t="str">
        <f>_xlfn.XLOOKUP($J51,[1]Athletes!$A$2:$A$501,[1]Athletes!$D$2:$D$501)</f>
        <v>Harry TRIMBLE</v>
      </c>
      <c r="L51" t="str">
        <f>_xlfn.XLOOKUP($J51,[1]Athletes!$A$2:$A$501,[1]Athletes!$F$2:$F$501)</f>
        <v>Dundalk St. Gerards A.C.</v>
      </c>
      <c r="M51" t="str">
        <f>_xlfn.XLOOKUP($J51,[1]Athletes!$A$2:$A$501,[1]Athletes!$G$2:$G$501)</f>
        <v>Under 9</v>
      </c>
      <c r="N51" s="6">
        <v>5.73</v>
      </c>
    </row>
    <row r="52" spans="2:14" x14ac:dyDescent="0.25">
      <c r="B52" s="1"/>
      <c r="I52" s="1">
        <v>33</v>
      </c>
      <c r="J52" s="1">
        <v>368</v>
      </c>
      <c r="K52" t="str">
        <f>_xlfn.XLOOKUP($J52,[1]Athletes!$A$2:$A$501,[1]Athletes!$D$2:$D$501)</f>
        <v>Emmett SMITH</v>
      </c>
      <c r="L52" t="str">
        <f>_xlfn.XLOOKUP($J52,[1]Athletes!$A$2:$A$501,[1]Athletes!$F$2:$F$501)</f>
        <v>Dunleer A.C.</v>
      </c>
      <c r="M52" t="str">
        <f>_xlfn.XLOOKUP($J52,[1]Athletes!$A$2:$A$501,[1]Athletes!$G$2:$G$501)</f>
        <v>Under 10</v>
      </c>
      <c r="N52" s="6">
        <v>5.67</v>
      </c>
    </row>
    <row r="53" spans="2:14" x14ac:dyDescent="0.25">
      <c r="B53" s="1"/>
      <c r="I53" s="1">
        <v>34</v>
      </c>
      <c r="J53" s="1">
        <v>158</v>
      </c>
      <c r="K53" t="str">
        <f>_xlfn.XLOOKUP($J53,[1]Athletes!$A$2:$A$501,[1]Athletes!$D$2:$D$501)</f>
        <v>Broden O HARE</v>
      </c>
      <c r="L53" t="str">
        <f>_xlfn.XLOOKUP($J53,[1]Athletes!$A$2:$A$501,[1]Athletes!$F$2:$F$501)</f>
        <v>Boyne A.C.</v>
      </c>
      <c r="M53" t="str">
        <f>_xlfn.XLOOKUP($J53,[1]Athletes!$A$2:$A$501,[1]Athletes!$G$2:$G$501)</f>
        <v>Under 9</v>
      </c>
      <c r="N53" s="6">
        <v>5.52</v>
      </c>
    </row>
    <row r="54" spans="2:14" x14ac:dyDescent="0.25">
      <c r="B54" s="1"/>
      <c r="I54" s="1">
        <v>35</v>
      </c>
      <c r="J54" s="1">
        <v>222</v>
      </c>
      <c r="K54" t="str">
        <f>_xlfn.XLOOKUP($J54,[1]Athletes!$A$2:$A$501,[1]Athletes!$D$2:$D$501)</f>
        <v>Seán óg MONAGHAN</v>
      </c>
      <c r="L54" t="str">
        <f>_xlfn.XLOOKUP($J54,[1]Athletes!$A$2:$A$501,[1]Athletes!$F$2:$F$501)</f>
        <v>Drogheda and District A.C.</v>
      </c>
      <c r="M54" t="str">
        <f>_xlfn.XLOOKUP($J54,[1]Athletes!$A$2:$A$501,[1]Athletes!$G$2:$G$501)</f>
        <v>Under 9</v>
      </c>
      <c r="N54" s="6">
        <v>5.14</v>
      </c>
    </row>
    <row r="55" spans="2:14" x14ac:dyDescent="0.25">
      <c r="B55" s="1"/>
      <c r="I55" s="1">
        <v>36</v>
      </c>
      <c r="J55" s="1">
        <v>223</v>
      </c>
      <c r="K55" t="str">
        <f>_xlfn.XLOOKUP($J55,[1]Athletes!$A$2:$A$501,[1]Athletes!$D$2:$D$501)</f>
        <v>Cathal MONAGHAN</v>
      </c>
      <c r="L55" t="str">
        <f>_xlfn.XLOOKUP($J55,[1]Athletes!$A$2:$A$501,[1]Athletes!$F$2:$F$501)</f>
        <v>Drogheda and District A.C.</v>
      </c>
      <c r="M55" t="str">
        <f>_xlfn.XLOOKUP($J55,[1]Athletes!$A$2:$A$501,[1]Athletes!$G$2:$G$501)</f>
        <v>Under 9</v>
      </c>
      <c r="N55" s="6">
        <v>4.9000000000000004</v>
      </c>
    </row>
    <row r="56" spans="2:14" x14ac:dyDescent="0.25">
      <c r="B56" s="1"/>
      <c r="I56" s="1">
        <v>37</v>
      </c>
      <c r="J56" s="1">
        <v>134</v>
      </c>
      <c r="K56" t="str">
        <f>_xlfn.XLOOKUP($J56,[1]Athletes!$A$2:$A$501,[1]Athletes!$D$2:$D$501)</f>
        <v>Charlie COOPER</v>
      </c>
      <c r="L56" t="str">
        <f>_xlfn.XLOOKUP($J56,[1]Athletes!$A$2:$A$501,[1]Athletes!$F$2:$F$501)</f>
        <v>Boyne A.C.</v>
      </c>
      <c r="M56" t="str">
        <f>_xlfn.XLOOKUP($J56,[1]Athletes!$A$2:$A$501,[1]Athletes!$G$2:$G$501)</f>
        <v>Under 10</v>
      </c>
      <c r="N56" s="6">
        <v>4.84</v>
      </c>
    </row>
    <row r="57" spans="2:14" x14ac:dyDescent="0.25">
      <c r="B57" s="1"/>
      <c r="I57" s="1">
        <v>38</v>
      </c>
      <c r="J57" s="1">
        <v>410</v>
      </c>
      <c r="K57" t="str">
        <f>_xlfn.XLOOKUP($J57,[1]Athletes!$A$2:$A$501,[1]Athletes!$D$2:$D$501)</f>
        <v>Aidan GALLIGAN</v>
      </c>
      <c r="L57" t="str">
        <f>_xlfn.XLOOKUP($J57,[1]Athletes!$A$2:$A$501,[1]Athletes!$F$2:$F$501)</f>
        <v>Glenmore A.C.</v>
      </c>
      <c r="M57" t="str">
        <f>_xlfn.XLOOKUP($J57,[1]Athletes!$A$2:$A$501,[1]Athletes!$G$2:$G$501)</f>
        <v>Under 9</v>
      </c>
      <c r="N57" s="6">
        <v>4.5199999999999996</v>
      </c>
    </row>
    <row r="58" spans="2:14" x14ac:dyDescent="0.25">
      <c r="B58" s="1"/>
      <c r="I58" s="1">
        <v>39</v>
      </c>
      <c r="J58" s="1">
        <v>221</v>
      </c>
      <c r="K58" t="str">
        <f>_xlfn.XLOOKUP($J58,[1]Athletes!$A$2:$A$501,[1]Athletes!$D$2:$D$501)</f>
        <v>Milo MCMAHON</v>
      </c>
      <c r="L58" t="str">
        <f>_xlfn.XLOOKUP($J58,[1]Athletes!$A$2:$A$501,[1]Athletes!$F$2:$F$501)</f>
        <v>Drogheda and District A.C.</v>
      </c>
      <c r="M58" t="str">
        <f>_xlfn.XLOOKUP($J58,[1]Athletes!$A$2:$A$501,[1]Athletes!$G$2:$G$501)</f>
        <v>Under 9</v>
      </c>
      <c r="N58" s="6">
        <v>4.3499999999999996</v>
      </c>
    </row>
    <row r="59" spans="2:14" x14ac:dyDescent="0.25">
      <c r="B59" s="1"/>
      <c r="I59" s="1">
        <v>40</v>
      </c>
      <c r="J59" s="1">
        <v>355</v>
      </c>
      <c r="K59" t="str">
        <f>_xlfn.XLOOKUP($J59,[1]Athletes!$A$2:$A$501,[1]Athletes!$D$2:$D$501)</f>
        <v>Tommy JORDAN</v>
      </c>
      <c r="L59" t="str">
        <f>_xlfn.XLOOKUP($J59,[1]Athletes!$A$2:$A$501,[1]Athletes!$F$2:$F$501)</f>
        <v>Dunleer A.C.</v>
      </c>
      <c r="M59" t="str">
        <f>_xlfn.XLOOKUP($J59,[1]Athletes!$A$2:$A$501,[1]Athletes!$G$2:$G$501)</f>
        <v>Under 9</v>
      </c>
      <c r="N59" s="6">
        <v>4.2300000000000004</v>
      </c>
    </row>
    <row r="60" spans="2:14" x14ac:dyDescent="0.25">
      <c r="B60" s="1"/>
      <c r="I60" s="1">
        <v>41</v>
      </c>
      <c r="J60" s="1">
        <v>468</v>
      </c>
      <c r="K60" t="str">
        <f>_xlfn.XLOOKUP($J60,[1]Athletes!$A$2:$A$501,[1]Athletes!$D$2:$D$501)</f>
        <v>Colm DUFF</v>
      </c>
      <c r="L60" t="str">
        <f>_xlfn.XLOOKUP($J60,[1]Athletes!$A$2:$A$501,[1]Athletes!$F$2:$F$501)</f>
        <v>St. Peter's A.C.</v>
      </c>
      <c r="M60" t="str">
        <f>_xlfn.XLOOKUP($J60,[1]Athletes!$A$2:$A$501,[1]Athletes!$G$2:$G$501)</f>
        <v>Under 10</v>
      </c>
      <c r="N60" s="6">
        <v>3.97</v>
      </c>
    </row>
    <row r="61" spans="2:14" x14ac:dyDescent="0.25">
      <c r="B61" s="1"/>
      <c r="I61" s="1"/>
      <c r="J61" s="1"/>
    </row>
    <row r="62" spans="2:14" x14ac:dyDescent="0.25">
      <c r="B62" s="1"/>
      <c r="I62" s="1"/>
      <c r="J62" s="1"/>
    </row>
    <row r="63" spans="2:14" x14ac:dyDescent="0.25">
      <c r="B63" s="1"/>
      <c r="I63" s="1"/>
      <c r="J63" s="1"/>
    </row>
    <row r="64" spans="2:14" x14ac:dyDescent="0.25">
      <c r="B64" s="1"/>
      <c r="I64" s="1"/>
      <c r="J64" s="1"/>
    </row>
    <row r="65" spans="2:14" x14ac:dyDescent="0.25">
      <c r="B65" s="1"/>
      <c r="I65" s="1"/>
      <c r="J65" s="1"/>
    </row>
    <row r="66" spans="2:14" x14ac:dyDescent="0.25">
      <c r="B66" s="1"/>
      <c r="I66" s="1"/>
      <c r="J66" s="1"/>
    </row>
    <row r="67" spans="2:14" x14ac:dyDescent="0.25">
      <c r="B67" s="1"/>
      <c r="I67" s="1"/>
      <c r="J67" s="1"/>
    </row>
    <row r="68" spans="2:14" x14ac:dyDescent="0.25">
      <c r="I68" s="1"/>
      <c r="J68" s="1"/>
    </row>
    <row r="69" spans="2:14" x14ac:dyDescent="0.25">
      <c r="I69" s="1"/>
    </row>
    <row r="70" spans="2:14" x14ac:dyDescent="0.25">
      <c r="B70" s="10" t="s">
        <v>102</v>
      </c>
      <c r="C70" s="10"/>
      <c r="D70" s="10"/>
      <c r="E70" s="10"/>
      <c r="F70" s="10"/>
      <c r="G70" s="10"/>
      <c r="I70" s="10" t="s">
        <v>103</v>
      </c>
      <c r="J70" s="10"/>
      <c r="K70" s="10"/>
      <c r="L70" s="10"/>
      <c r="M70" s="10"/>
      <c r="N70" s="10"/>
    </row>
    <row r="71" spans="2:14" x14ac:dyDescent="0.25">
      <c r="B71" s="1" t="s">
        <v>0</v>
      </c>
      <c r="C71" s="1" t="s">
        <v>1</v>
      </c>
      <c r="D71" t="s">
        <v>2</v>
      </c>
      <c r="E71" t="s">
        <v>3</v>
      </c>
      <c r="F71" t="s">
        <v>8</v>
      </c>
      <c r="G71" s="6" t="s">
        <v>96</v>
      </c>
      <c r="I71" s="1" t="s">
        <v>0</v>
      </c>
      <c r="J71" s="1" t="s">
        <v>1</v>
      </c>
      <c r="K71" t="s">
        <v>2</v>
      </c>
      <c r="L71" t="s">
        <v>3</v>
      </c>
      <c r="M71" t="s">
        <v>8</v>
      </c>
      <c r="N71" s="6" t="s">
        <v>96</v>
      </c>
    </row>
    <row r="72" spans="2:14" x14ac:dyDescent="0.25">
      <c r="B72" s="1">
        <v>1</v>
      </c>
      <c r="C72" s="1">
        <v>276</v>
      </c>
      <c r="D72" t="str">
        <f>_xlfn.XLOOKUP($C72,[1]Athletes!$A$2:$A$501,[1]Athletes!$D$2:$D$501)</f>
        <v>Aimee QUINN</v>
      </c>
      <c r="E72" t="str">
        <f>_xlfn.XLOOKUP($C72,[1]Athletes!$A$2:$A$501,[1]Athletes!$F$2:$F$501)</f>
        <v>Dundalk St. Gerards A.C.</v>
      </c>
      <c r="F72" t="str">
        <f>_xlfn.XLOOKUP($C72,[1]Athletes!$A$2:$A$501,[1]Athletes!$G$2:$G$501)</f>
        <v>Under 12</v>
      </c>
      <c r="G72" s="6">
        <v>17.440000000000001</v>
      </c>
      <c r="I72" s="1">
        <v>1</v>
      </c>
      <c r="J72" s="1">
        <v>297</v>
      </c>
      <c r="K72" t="str">
        <f>_xlfn.XLOOKUP($J72,[1]Athletes!$A$2:$A$501,[1]Athletes!$D$2:$D$501)</f>
        <v>Calvin MC COURT</v>
      </c>
      <c r="L72" t="str">
        <f>_xlfn.XLOOKUP($J72,[1]Athletes!$A$2:$A$501,[1]Athletes!$F$2:$F$501)</f>
        <v>Dundalk St. Gerards A.C.</v>
      </c>
      <c r="M72" t="str">
        <f>_xlfn.XLOOKUP($J72,[1]Athletes!$A$2:$A$501,[1]Athletes!$G$2:$G$501)</f>
        <v>Under 12</v>
      </c>
      <c r="N72" s="6">
        <v>26.36</v>
      </c>
    </row>
    <row r="73" spans="2:14" x14ac:dyDescent="0.25">
      <c r="B73" s="1">
        <v>2</v>
      </c>
      <c r="C73" s="1">
        <v>277</v>
      </c>
      <c r="D73" t="str">
        <f>_xlfn.XLOOKUP($C73,[1]Athletes!$A$2:$A$501,[1]Athletes!$D$2:$D$501)</f>
        <v>Lucy ROGERS</v>
      </c>
      <c r="E73" t="str">
        <f>_xlfn.XLOOKUP($C73,[1]Athletes!$A$2:$A$501,[1]Athletes!$F$2:$F$501)</f>
        <v>Dundalk St. Gerards A.C.</v>
      </c>
      <c r="F73" t="str">
        <f>_xlfn.XLOOKUP($C73,[1]Athletes!$A$2:$A$501,[1]Athletes!$G$2:$G$501)</f>
        <v>Under 12</v>
      </c>
      <c r="G73" s="6">
        <v>16.170000000000002</v>
      </c>
      <c r="I73" s="1">
        <v>2</v>
      </c>
      <c r="J73" s="1">
        <v>291</v>
      </c>
      <c r="K73" t="str">
        <f>_xlfn.XLOOKUP($J73,[1]Athletes!$A$2:$A$501,[1]Athletes!$D$2:$D$501)</f>
        <v>Ryan DOWD</v>
      </c>
      <c r="L73" t="str">
        <f>_xlfn.XLOOKUP($J73,[1]Athletes!$A$2:$A$501,[1]Athletes!$F$2:$F$501)</f>
        <v>Dundalk St. Gerards A.C.</v>
      </c>
      <c r="M73" t="str">
        <f>_xlfn.XLOOKUP($J73,[1]Athletes!$A$2:$A$501,[1]Athletes!$G$2:$G$501)</f>
        <v>Under 12</v>
      </c>
      <c r="N73" s="6">
        <v>19.73</v>
      </c>
    </row>
    <row r="74" spans="2:14" x14ac:dyDescent="0.25">
      <c r="B74" s="1">
        <v>3</v>
      </c>
      <c r="C74" s="1">
        <v>278</v>
      </c>
      <c r="D74" t="str">
        <f>_xlfn.XLOOKUP($C74,[1]Athletes!$A$2:$A$501,[1]Athletes!$D$2:$D$501)</f>
        <v>Lily ROGERS</v>
      </c>
      <c r="E74" t="str">
        <f>_xlfn.XLOOKUP($C74,[1]Athletes!$A$2:$A$501,[1]Athletes!$F$2:$F$501)</f>
        <v>Dundalk St. Gerards A.C.</v>
      </c>
      <c r="F74" t="str">
        <f>_xlfn.XLOOKUP($C74,[1]Athletes!$A$2:$A$501,[1]Athletes!$G$2:$G$501)</f>
        <v>Under 12</v>
      </c>
      <c r="G74" s="6">
        <v>15.75</v>
      </c>
      <c r="I74" s="1">
        <v>3</v>
      </c>
      <c r="J74" s="1">
        <v>286</v>
      </c>
      <c r="K74" t="str">
        <f>_xlfn.XLOOKUP($J74,[1]Athletes!$A$2:$A$501,[1]Athletes!$D$2:$D$501)</f>
        <v>Senan CONLON</v>
      </c>
      <c r="L74" t="str">
        <f>_xlfn.XLOOKUP($J74,[1]Athletes!$A$2:$A$501,[1]Athletes!$F$2:$F$501)</f>
        <v>Dundalk St. Gerards A.C.</v>
      </c>
      <c r="M74" t="str">
        <f>_xlfn.XLOOKUP($J74,[1]Athletes!$A$2:$A$501,[1]Athletes!$G$2:$G$501)</f>
        <v>Under 11</v>
      </c>
      <c r="N74" s="6">
        <v>17.95</v>
      </c>
    </row>
    <row r="75" spans="2:14" x14ac:dyDescent="0.25">
      <c r="B75" s="1">
        <v>4</v>
      </c>
      <c r="C75" s="1">
        <v>283</v>
      </c>
      <c r="D75" t="str">
        <f>_xlfn.XLOOKUP($C75,[1]Athletes!$A$2:$A$501,[1]Athletes!$D$2:$D$501)</f>
        <v>Katelynn WOODS</v>
      </c>
      <c r="E75" t="str">
        <f>_xlfn.XLOOKUP($C75,[1]Athletes!$A$2:$A$501,[1]Athletes!$F$2:$F$501)</f>
        <v>Dundalk St. Gerards A.C.</v>
      </c>
      <c r="F75" t="str">
        <f>_xlfn.XLOOKUP($C75,[1]Athletes!$A$2:$A$501,[1]Athletes!$G$2:$G$501)</f>
        <v>Under 11</v>
      </c>
      <c r="G75" s="6">
        <v>15.15</v>
      </c>
      <c r="I75" s="1">
        <v>4</v>
      </c>
      <c r="J75" s="1">
        <v>285</v>
      </c>
      <c r="K75" t="str">
        <f>_xlfn.XLOOKUP($J75,[1]Athletes!$A$2:$A$501,[1]Athletes!$D$2:$D$501)</f>
        <v>Evan CHESHIRE</v>
      </c>
      <c r="L75" t="str">
        <f>_xlfn.XLOOKUP($J75,[1]Athletes!$A$2:$A$501,[1]Athletes!$F$2:$F$501)</f>
        <v>Dundalk St. Gerards A.C.</v>
      </c>
      <c r="M75" t="str">
        <f>_xlfn.XLOOKUP($J75,[1]Athletes!$A$2:$A$501,[1]Athletes!$G$2:$G$501)</f>
        <v>Under 12</v>
      </c>
      <c r="N75" s="6">
        <v>16.52</v>
      </c>
    </row>
    <row r="76" spans="2:14" x14ac:dyDescent="0.25">
      <c r="B76" s="1">
        <v>5</v>
      </c>
      <c r="C76" s="1">
        <v>240</v>
      </c>
      <c r="D76" t="str">
        <f>_xlfn.XLOOKUP($C76,[1]Athletes!$A$2:$A$501,[1]Athletes!$D$2:$D$501)</f>
        <v>Chloe BROWNE</v>
      </c>
      <c r="E76" t="str">
        <f>_xlfn.XLOOKUP($C76,[1]Athletes!$A$2:$A$501,[1]Athletes!$F$2:$F$501)</f>
        <v>Dundalk St. Gerards A.C.</v>
      </c>
      <c r="F76" t="str">
        <f>_xlfn.XLOOKUP($C76,[1]Athletes!$A$2:$A$501,[1]Athletes!$G$2:$G$501)</f>
        <v>Under 12</v>
      </c>
      <c r="G76" s="6">
        <v>14.8</v>
      </c>
      <c r="I76" s="1">
        <v>5</v>
      </c>
      <c r="J76" s="1">
        <v>233</v>
      </c>
      <c r="K76" t="str">
        <f>_xlfn.XLOOKUP($J76,[1]Athletes!$A$2:$A$501,[1]Athletes!$D$2:$D$501)</f>
        <v>Séamie SHERIDAN</v>
      </c>
      <c r="L76" t="str">
        <f>_xlfn.XLOOKUP($J76,[1]Athletes!$A$2:$A$501,[1]Athletes!$F$2:$F$501)</f>
        <v>Drogheda and District A.C.</v>
      </c>
      <c r="M76" t="str">
        <f>_xlfn.XLOOKUP($J76,[1]Athletes!$A$2:$A$501,[1]Athletes!$G$2:$G$501)</f>
        <v>Under 12</v>
      </c>
      <c r="N76" s="6">
        <v>15.93</v>
      </c>
    </row>
    <row r="77" spans="2:14" x14ac:dyDescent="0.25">
      <c r="B77" s="1">
        <v>6</v>
      </c>
      <c r="C77" s="1">
        <v>249</v>
      </c>
      <c r="D77" t="str">
        <f>_xlfn.XLOOKUP($C77,[1]Athletes!$A$2:$A$501,[1]Athletes!$D$2:$D$501)</f>
        <v>Blathnaid CONLON</v>
      </c>
      <c r="E77" t="str">
        <f>_xlfn.XLOOKUP($C77,[1]Athletes!$A$2:$A$501,[1]Athletes!$F$2:$F$501)</f>
        <v>Dundalk St. Gerards A.C.</v>
      </c>
      <c r="F77" t="str">
        <f>_xlfn.XLOOKUP($C77,[1]Athletes!$A$2:$A$501,[1]Athletes!$G$2:$G$501)</f>
        <v>Under 12</v>
      </c>
      <c r="G77" s="6">
        <v>14.53</v>
      </c>
      <c r="I77" s="1">
        <v>6</v>
      </c>
      <c r="J77" s="1">
        <v>131</v>
      </c>
      <c r="K77" t="str">
        <f>_xlfn.XLOOKUP($J77,[1]Athletes!$A$2:$A$501,[1]Athletes!$D$2:$D$501)</f>
        <v>Ross BYRNE</v>
      </c>
      <c r="L77" t="str">
        <f>_xlfn.XLOOKUP($J77,[1]Athletes!$A$2:$A$501,[1]Athletes!$F$2:$F$501)</f>
        <v>Boyne A.C.</v>
      </c>
      <c r="M77" t="str">
        <f>_xlfn.XLOOKUP($J77,[1]Athletes!$A$2:$A$501,[1]Athletes!$G$2:$G$501)</f>
        <v>Under 11</v>
      </c>
      <c r="N77" s="6">
        <v>15.05</v>
      </c>
    </row>
    <row r="78" spans="2:14" x14ac:dyDescent="0.25">
      <c r="B78" s="1">
        <v>7</v>
      </c>
      <c r="C78" s="1">
        <v>119</v>
      </c>
      <c r="D78" t="str">
        <f>_xlfn.XLOOKUP($C78,[1]Athletes!$A$2:$A$501,[1]Athletes!$D$2:$D$501)</f>
        <v>Hila RAJI</v>
      </c>
      <c r="E78" t="str">
        <f>_xlfn.XLOOKUP($C78,[1]Athletes!$A$2:$A$501,[1]Athletes!$F$2:$F$501)</f>
        <v>Boyne A.C.</v>
      </c>
      <c r="F78" t="str">
        <f>_xlfn.XLOOKUP($C78,[1]Athletes!$A$2:$A$501,[1]Athletes!$G$2:$G$501)</f>
        <v>Under 12</v>
      </c>
      <c r="G78" s="6">
        <v>13.73</v>
      </c>
      <c r="I78" s="1">
        <v>7</v>
      </c>
      <c r="J78" s="1">
        <v>428</v>
      </c>
      <c r="K78" t="str">
        <f>_xlfn.XLOOKUP($J78,[1]Athletes!$A$2:$A$501,[1]Athletes!$D$2:$D$501)</f>
        <v>Luke ryan RYAN</v>
      </c>
      <c r="L78" t="str">
        <f>_xlfn.XLOOKUP($J78,[1]Athletes!$A$2:$A$501,[1]Athletes!$F$2:$F$501)</f>
        <v>Glenmore A.C.</v>
      </c>
      <c r="M78" t="str">
        <f>_xlfn.XLOOKUP($J78,[1]Athletes!$A$2:$A$501,[1]Athletes!$G$2:$G$501)</f>
        <v>Under 11</v>
      </c>
      <c r="N78" s="6">
        <v>15.01</v>
      </c>
    </row>
    <row r="79" spans="2:14" x14ac:dyDescent="0.25">
      <c r="B79" s="1">
        <v>8</v>
      </c>
      <c r="C79" s="1">
        <v>64</v>
      </c>
      <c r="D79" t="str">
        <f>_xlfn.XLOOKUP($C79,[1]Athletes!$A$2:$A$501,[1]Athletes!$D$2:$D$501)</f>
        <v>Sophia MC KENNY</v>
      </c>
      <c r="E79" t="str">
        <f>_xlfn.XLOOKUP($C79,[1]Athletes!$A$2:$A$501,[1]Athletes!$F$2:$F$501)</f>
        <v>Ardee and District A.C.</v>
      </c>
      <c r="F79" t="str">
        <f>_xlfn.XLOOKUP($C79,[1]Athletes!$A$2:$A$501,[1]Athletes!$G$2:$G$501)</f>
        <v>Under 12</v>
      </c>
      <c r="G79" s="6">
        <v>11.72</v>
      </c>
      <c r="I79" s="1">
        <v>8</v>
      </c>
      <c r="J79" s="1">
        <v>427</v>
      </c>
      <c r="K79" t="str">
        <f>_xlfn.XLOOKUP($J79,[1]Athletes!$A$2:$A$501,[1]Athletes!$D$2:$D$501)</f>
        <v>Darragh RYAN</v>
      </c>
      <c r="L79" t="str">
        <f>_xlfn.XLOOKUP($J79,[1]Athletes!$A$2:$A$501,[1]Athletes!$F$2:$F$501)</f>
        <v>Glenmore A.C.</v>
      </c>
      <c r="M79" t="str">
        <f>_xlfn.XLOOKUP($J79,[1]Athletes!$A$2:$A$501,[1]Athletes!$G$2:$G$501)</f>
        <v>Under 12</v>
      </c>
      <c r="N79" s="6">
        <v>14.73</v>
      </c>
    </row>
    <row r="80" spans="2:14" x14ac:dyDescent="0.25">
      <c r="B80" s="1">
        <v>9</v>
      </c>
      <c r="C80" s="1">
        <v>467</v>
      </c>
      <c r="D80" t="str">
        <f>_xlfn.XLOOKUP($C80,[1]Athletes!$A$2:$A$501,[1]Athletes!$D$2:$D$501)</f>
        <v>Sabina ZENDEROWSKA</v>
      </c>
      <c r="E80" t="str">
        <f>_xlfn.XLOOKUP($C80,[1]Athletes!$A$2:$A$501,[1]Athletes!$F$2:$F$501)</f>
        <v>St. Peter's A.C.</v>
      </c>
      <c r="F80" t="str">
        <f>_xlfn.XLOOKUP($C80,[1]Athletes!$A$2:$A$501,[1]Athletes!$G$2:$G$501)</f>
        <v>Under 12</v>
      </c>
      <c r="G80" s="6">
        <v>11.55</v>
      </c>
      <c r="I80" s="1">
        <v>9</v>
      </c>
      <c r="J80" s="1">
        <v>294</v>
      </c>
      <c r="K80" t="str">
        <f>_xlfn.XLOOKUP($J80,[1]Athletes!$A$2:$A$501,[1]Athletes!$D$2:$D$501)</f>
        <v>Fane KELLY</v>
      </c>
      <c r="L80" t="str">
        <f>_xlfn.XLOOKUP($J80,[1]Athletes!$A$2:$A$501,[1]Athletes!$F$2:$F$501)</f>
        <v>Dundalk St. Gerards A.C.</v>
      </c>
      <c r="M80" t="str">
        <f>_xlfn.XLOOKUP($J80,[1]Athletes!$A$2:$A$501,[1]Athletes!$G$2:$G$501)</f>
        <v>Under 12</v>
      </c>
      <c r="N80" s="6">
        <v>14.52</v>
      </c>
    </row>
    <row r="81" spans="2:14" x14ac:dyDescent="0.25">
      <c r="B81" s="1">
        <v>10</v>
      </c>
      <c r="C81" s="1">
        <v>330</v>
      </c>
      <c r="D81" t="str">
        <f>_xlfn.XLOOKUP($C81,[1]Athletes!$A$2:$A$501,[1]Athletes!$D$2:$D$501)</f>
        <v>Fianaith KING</v>
      </c>
      <c r="E81" t="str">
        <f>_xlfn.XLOOKUP($C81,[1]Athletes!$A$2:$A$501,[1]Athletes!$F$2:$F$501)</f>
        <v>Dunleer A.C.</v>
      </c>
      <c r="F81" t="str">
        <f>_xlfn.XLOOKUP($C81,[1]Athletes!$A$2:$A$501,[1]Athletes!$G$2:$G$501)</f>
        <v>Under 11</v>
      </c>
      <c r="G81" s="6">
        <v>11.51</v>
      </c>
      <c r="I81" s="1">
        <v>10</v>
      </c>
      <c r="J81" s="1">
        <v>80</v>
      </c>
      <c r="K81" t="str">
        <f>_xlfn.XLOOKUP($J81,[1]Athletes!$A$2:$A$501,[1]Athletes!$D$2:$D$501)</f>
        <v>Frank SANDS</v>
      </c>
      <c r="L81" t="str">
        <f>_xlfn.XLOOKUP($J81,[1]Athletes!$A$2:$A$501,[1]Athletes!$F$2:$F$501)</f>
        <v>Ardee and District A.C.</v>
      </c>
      <c r="M81" t="str">
        <f>_xlfn.XLOOKUP($J81,[1]Athletes!$A$2:$A$501,[1]Athletes!$G$2:$G$501)</f>
        <v>Under 11</v>
      </c>
      <c r="N81" s="6">
        <v>14.07</v>
      </c>
    </row>
    <row r="82" spans="2:14" x14ac:dyDescent="0.25">
      <c r="B82" s="1">
        <v>11</v>
      </c>
      <c r="C82" s="1">
        <v>84</v>
      </c>
      <c r="D82" t="str">
        <f>_xlfn.XLOOKUP($C82,[1]Athletes!$A$2:$A$501,[1]Athletes!$D$2:$D$501)</f>
        <v>Lainey JEYTOO</v>
      </c>
      <c r="E82" t="str">
        <f>_xlfn.XLOOKUP($C82,[1]Athletes!$A$2:$A$501,[1]Athletes!$F$2:$F$501)</f>
        <v>Blackrock (Louth) A.C.</v>
      </c>
      <c r="F82" t="str">
        <f>_xlfn.XLOOKUP($C82,[1]Athletes!$A$2:$A$501,[1]Athletes!$G$2:$G$501)</f>
        <v>Under 12</v>
      </c>
      <c r="G82" s="6">
        <v>11.33</v>
      </c>
      <c r="I82" s="1">
        <v>11</v>
      </c>
      <c r="J82" s="1">
        <v>228</v>
      </c>
      <c r="K82" t="str">
        <f>_xlfn.XLOOKUP($J82,[1]Athletes!$A$2:$A$501,[1]Athletes!$D$2:$D$501)</f>
        <v>Danny O'REILLY</v>
      </c>
      <c r="L82" t="str">
        <f>_xlfn.XLOOKUP($J82,[1]Athletes!$A$2:$A$501,[1]Athletes!$F$2:$F$501)</f>
        <v>Drogheda and District A.C.</v>
      </c>
      <c r="M82" t="str">
        <f>_xlfn.XLOOKUP($J82,[1]Athletes!$A$2:$A$501,[1]Athletes!$G$2:$G$501)</f>
        <v>Under 11</v>
      </c>
      <c r="N82" s="6">
        <v>13.17</v>
      </c>
    </row>
    <row r="83" spans="2:14" x14ac:dyDescent="0.25">
      <c r="B83" s="1">
        <v>12</v>
      </c>
      <c r="C83" s="1">
        <v>239</v>
      </c>
      <c r="D83" t="str">
        <f>_xlfn.XLOOKUP($C83,[1]Athletes!$A$2:$A$501,[1]Athletes!$D$2:$D$501)</f>
        <v>Robyn BROWNE</v>
      </c>
      <c r="E83" t="str">
        <f>_xlfn.XLOOKUP($C83,[1]Athletes!$A$2:$A$501,[1]Athletes!$F$2:$F$501)</f>
        <v>Dundalk St. Gerards A.C.</v>
      </c>
      <c r="F83" t="str">
        <f>_xlfn.XLOOKUP($C83,[1]Athletes!$A$2:$A$501,[1]Athletes!$G$2:$G$501)</f>
        <v>Under 12</v>
      </c>
      <c r="G83" s="6">
        <v>10.35</v>
      </c>
      <c r="I83" s="1">
        <v>12</v>
      </c>
      <c r="J83" s="1">
        <v>303</v>
      </c>
      <c r="K83" t="str">
        <f>_xlfn.XLOOKUP($J83,[1]Athletes!$A$2:$A$501,[1]Athletes!$D$2:$D$501)</f>
        <v>Adam MULLIGAN</v>
      </c>
      <c r="L83" t="str">
        <f>_xlfn.XLOOKUP($J83,[1]Athletes!$A$2:$A$501,[1]Athletes!$F$2:$F$501)</f>
        <v>Dundalk St. Gerards A.C.</v>
      </c>
      <c r="M83" t="str">
        <f>_xlfn.XLOOKUP($J83,[1]Athletes!$A$2:$A$501,[1]Athletes!$G$2:$G$501)</f>
        <v>Under 11</v>
      </c>
      <c r="N83" s="6">
        <v>13.13</v>
      </c>
    </row>
    <row r="84" spans="2:14" x14ac:dyDescent="0.25">
      <c r="B84" s="1">
        <v>13</v>
      </c>
      <c r="C84" s="1">
        <v>127</v>
      </c>
      <c r="D84" t="str">
        <f>_xlfn.XLOOKUP($C84,[1]Athletes!$A$2:$A$501,[1]Athletes!$D$2:$D$501)</f>
        <v>Isabelle WINTERS</v>
      </c>
      <c r="E84" t="str">
        <f>_xlfn.XLOOKUP($C84,[1]Athletes!$A$2:$A$501,[1]Athletes!$F$2:$F$501)</f>
        <v>Boyne A.C.</v>
      </c>
      <c r="F84" t="str">
        <f>_xlfn.XLOOKUP($C84,[1]Athletes!$A$2:$A$501,[1]Athletes!$G$2:$G$501)</f>
        <v>Under 12</v>
      </c>
      <c r="G84" s="6">
        <v>10.27</v>
      </c>
      <c r="I84" s="1">
        <v>13</v>
      </c>
      <c r="J84" s="1">
        <v>306</v>
      </c>
      <c r="K84" t="str">
        <f>_xlfn.XLOOKUP($J84,[1]Athletes!$A$2:$A$501,[1]Athletes!$D$2:$D$501)</f>
        <v>Sean MURTAGH</v>
      </c>
      <c r="L84" t="str">
        <f>_xlfn.XLOOKUP($J84,[1]Athletes!$A$2:$A$501,[1]Athletes!$F$2:$F$501)</f>
        <v>Dundalk St. Gerards A.C.</v>
      </c>
      <c r="M84" t="str">
        <f>_xlfn.XLOOKUP($J84,[1]Athletes!$A$2:$A$501,[1]Athletes!$G$2:$G$501)</f>
        <v>Under 11</v>
      </c>
      <c r="N84" s="6">
        <v>13.07</v>
      </c>
    </row>
    <row r="85" spans="2:14" x14ac:dyDescent="0.25">
      <c r="B85" s="1">
        <v>14</v>
      </c>
      <c r="C85" s="1">
        <v>260</v>
      </c>
      <c r="D85" t="str">
        <f>_xlfn.XLOOKUP($C85,[1]Athletes!$A$2:$A$501,[1]Athletes!$D$2:$D$501)</f>
        <v>Rebecca HUGHES</v>
      </c>
      <c r="E85" t="str">
        <f>_xlfn.XLOOKUP($C85,[1]Athletes!$A$2:$A$501,[1]Athletes!$F$2:$F$501)</f>
        <v>Dundalk St. Gerards A.C.</v>
      </c>
      <c r="F85" t="str">
        <f>_xlfn.XLOOKUP($C85,[1]Athletes!$A$2:$A$501,[1]Athletes!$G$2:$G$501)</f>
        <v>Under 12</v>
      </c>
      <c r="G85" s="6">
        <v>10.220000000000001</v>
      </c>
      <c r="I85" s="1">
        <v>14</v>
      </c>
      <c r="J85" s="1">
        <v>351</v>
      </c>
      <c r="K85" t="str">
        <f>_xlfn.XLOOKUP($J85,[1]Athletes!$A$2:$A$501,[1]Athletes!$D$2:$D$501)</f>
        <v>Joe HICKEY</v>
      </c>
      <c r="L85" t="str">
        <f>_xlfn.XLOOKUP($J85,[1]Athletes!$A$2:$A$501,[1]Athletes!$F$2:$F$501)</f>
        <v>Dunleer A.C.</v>
      </c>
      <c r="M85" t="str">
        <f>_xlfn.XLOOKUP($J85,[1]Athletes!$A$2:$A$501,[1]Athletes!$G$2:$G$501)</f>
        <v>Under 11</v>
      </c>
      <c r="N85" s="6">
        <v>12.77</v>
      </c>
    </row>
    <row r="86" spans="2:14" x14ac:dyDescent="0.25">
      <c r="B86" s="1">
        <v>15</v>
      </c>
      <c r="C86" s="1">
        <v>55</v>
      </c>
      <c r="D86" t="str">
        <f>_xlfn.XLOOKUP($C86,[1]Athletes!$A$2:$A$501,[1]Athletes!$D$2:$D$501)</f>
        <v>Ruby DURNIN</v>
      </c>
      <c r="E86" t="str">
        <f>_xlfn.XLOOKUP($C86,[1]Athletes!$A$2:$A$501,[1]Athletes!$F$2:$F$501)</f>
        <v>Ardee and District A.C.</v>
      </c>
      <c r="F86" t="str">
        <f>_xlfn.XLOOKUP($C86,[1]Athletes!$A$2:$A$501,[1]Athletes!$G$2:$G$501)</f>
        <v>Under 12</v>
      </c>
      <c r="G86" s="6">
        <v>10.050000000000001</v>
      </c>
      <c r="I86" s="1">
        <v>15</v>
      </c>
      <c r="J86" s="1">
        <v>143</v>
      </c>
      <c r="K86" t="str">
        <f>_xlfn.XLOOKUP($J86,[1]Athletes!$A$2:$A$501,[1]Athletes!$D$2:$D$501)</f>
        <v>Cillian HICKEY</v>
      </c>
      <c r="L86" t="str">
        <f>_xlfn.XLOOKUP($J86,[1]Athletes!$A$2:$A$501,[1]Athletes!$F$2:$F$501)</f>
        <v>Boyne A.C.</v>
      </c>
      <c r="M86" t="str">
        <f>_xlfn.XLOOKUP($J86,[1]Athletes!$A$2:$A$501,[1]Athletes!$G$2:$G$501)</f>
        <v>Under 11</v>
      </c>
      <c r="N86" s="6">
        <v>11.75</v>
      </c>
    </row>
    <row r="87" spans="2:14" x14ac:dyDescent="0.25">
      <c r="B87" s="1">
        <v>16</v>
      </c>
      <c r="C87" s="1">
        <v>281</v>
      </c>
      <c r="D87" t="str">
        <f>_xlfn.XLOOKUP($C87,[1]Athletes!$A$2:$A$501,[1]Athletes!$D$2:$D$501)</f>
        <v>Charlotte TRIMBLE</v>
      </c>
      <c r="E87" t="str">
        <f>_xlfn.XLOOKUP($C87,[1]Athletes!$A$2:$A$501,[1]Athletes!$F$2:$F$501)</f>
        <v>Dundalk St. Gerards A.C.</v>
      </c>
      <c r="F87" t="str">
        <f>_xlfn.XLOOKUP($C87,[1]Athletes!$A$2:$A$501,[1]Athletes!$G$2:$G$501)</f>
        <v>Under 12</v>
      </c>
      <c r="G87" s="6">
        <v>9.52</v>
      </c>
      <c r="I87" s="1">
        <v>16</v>
      </c>
      <c r="J87" s="1">
        <v>76</v>
      </c>
      <c r="K87" t="str">
        <f>_xlfn.XLOOKUP($J87,[1]Athletes!$A$2:$A$501,[1]Athletes!$D$2:$D$501)</f>
        <v>Sean MCCORMACK</v>
      </c>
      <c r="L87" t="str">
        <f>_xlfn.XLOOKUP($J87,[1]Athletes!$A$2:$A$501,[1]Athletes!$F$2:$F$501)</f>
        <v>Ardee and District A.C.</v>
      </c>
      <c r="M87" t="str">
        <f>_xlfn.XLOOKUP($J87,[1]Athletes!$A$2:$A$501,[1]Athletes!$G$2:$G$501)</f>
        <v>Under 12</v>
      </c>
      <c r="N87" s="6">
        <v>11.73</v>
      </c>
    </row>
    <row r="88" spans="2:14" x14ac:dyDescent="0.25">
      <c r="B88" s="1">
        <v>17</v>
      </c>
      <c r="C88" s="1">
        <v>125</v>
      </c>
      <c r="D88" t="str">
        <f>_xlfn.XLOOKUP($C88,[1]Athletes!$A$2:$A$501,[1]Athletes!$D$2:$D$501)</f>
        <v>Emily VALUCKYTE</v>
      </c>
      <c r="E88" t="str">
        <f>_xlfn.XLOOKUP($C88,[1]Athletes!$A$2:$A$501,[1]Athletes!$F$2:$F$501)</f>
        <v>Boyne A.C.</v>
      </c>
      <c r="F88" t="str">
        <f>_xlfn.XLOOKUP($C88,[1]Athletes!$A$2:$A$501,[1]Athletes!$G$2:$G$501)</f>
        <v>Under 12</v>
      </c>
      <c r="G88" s="6">
        <v>9.2799999999999994</v>
      </c>
      <c r="I88" s="1">
        <v>17</v>
      </c>
      <c r="J88" s="1">
        <v>150</v>
      </c>
      <c r="K88" t="str">
        <f>_xlfn.XLOOKUP($J88,[1]Athletes!$A$2:$A$501,[1]Athletes!$D$2:$D$501)</f>
        <v>Jamie LEDDY</v>
      </c>
      <c r="L88" t="str">
        <f>_xlfn.XLOOKUP($J88,[1]Athletes!$A$2:$A$501,[1]Athletes!$F$2:$F$501)</f>
        <v>Boyne A.C.</v>
      </c>
      <c r="M88" t="str">
        <f>_xlfn.XLOOKUP($J88,[1]Athletes!$A$2:$A$501,[1]Athletes!$G$2:$G$501)</f>
        <v>Under 11</v>
      </c>
      <c r="N88" s="6">
        <v>10.87</v>
      </c>
    </row>
    <row r="89" spans="2:14" x14ac:dyDescent="0.25">
      <c r="B89" s="1">
        <v>18</v>
      </c>
      <c r="C89" s="1">
        <v>272</v>
      </c>
      <c r="D89" t="str">
        <f>_xlfn.XLOOKUP($C89,[1]Athletes!$A$2:$A$501,[1]Athletes!$D$2:$D$501)</f>
        <v>Autumn MORAN</v>
      </c>
      <c r="E89" t="str">
        <f>_xlfn.XLOOKUP($C89,[1]Athletes!$A$2:$A$501,[1]Athletes!$F$2:$F$501)</f>
        <v>Dundalk St. Gerards A.C.</v>
      </c>
      <c r="F89" t="str">
        <f>_xlfn.XLOOKUP($C89,[1]Athletes!$A$2:$A$501,[1]Athletes!$G$2:$G$501)</f>
        <v>Under 11</v>
      </c>
      <c r="G89" s="6">
        <v>9.17</v>
      </c>
      <c r="I89" s="1">
        <v>18</v>
      </c>
      <c r="J89" s="1">
        <v>349</v>
      </c>
      <c r="K89" t="str">
        <f>_xlfn.XLOOKUP($J89,[1]Athletes!$A$2:$A$501,[1]Athletes!$D$2:$D$501)</f>
        <v>Eoin HANRATTY</v>
      </c>
      <c r="L89" t="str">
        <f>_xlfn.XLOOKUP($J89,[1]Athletes!$A$2:$A$501,[1]Athletes!$F$2:$F$501)</f>
        <v>Dunleer A.C.</v>
      </c>
      <c r="M89" t="str">
        <f>_xlfn.XLOOKUP($J89,[1]Athletes!$A$2:$A$501,[1]Athletes!$G$2:$G$501)</f>
        <v>Under 11</v>
      </c>
      <c r="N89" s="6">
        <v>10.42</v>
      </c>
    </row>
    <row r="90" spans="2:14" x14ac:dyDescent="0.25">
      <c r="B90" s="1">
        <v>19</v>
      </c>
      <c r="C90" s="1">
        <v>63</v>
      </c>
      <c r="D90" t="str">
        <f>_xlfn.XLOOKUP($C90,[1]Athletes!$A$2:$A$501,[1]Athletes!$D$2:$D$501)</f>
        <v>Lexie MC KENNY</v>
      </c>
      <c r="E90" t="str">
        <f>_xlfn.XLOOKUP($C90,[1]Athletes!$A$2:$A$501,[1]Athletes!$F$2:$F$501)</f>
        <v>Ardee and District A.C.</v>
      </c>
      <c r="F90" t="str">
        <f>_xlfn.XLOOKUP($C90,[1]Athletes!$A$2:$A$501,[1]Athletes!$G$2:$G$501)</f>
        <v>Under 12</v>
      </c>
      <c r="G90" s="6">
        <v>9.1</v>
      </c>
      <c r="I90" s="1">
        <v>19</v>
      </c>
      <c r="J90" s="1">
        <v>399</v>
      </c>
      <c r="K90" t="str">
        <f>_xlfn.XLOOKUP($J90,[1]Athletes!$A$2:$A$501,[1]Athletes!$D$2:$D$501)</f>
        <v>Alexi Maneri</v>
      </c>
      <c r="L90" t="str">
        <f>_xlfn.XLOOKUP($J90,[1]Athletes!$A$2:$A$501,[1]Athletes!$F$2:$F$501)</f>
        <v>Glenmore A.C.</v>
      </c>
      <c r="M90" t="str">
        <f>_xlfn.XLOOKUP($J90,[1]Athletes!$A$2:$A$501,[1]Athletes!$G$2:$G$501)</f>
        <v>Under 10</v>
      </c>
      <c r="N90" s="6">
        <v>9.8699999999999992</v>
      </c>
    </row>
    <row r="91" spans="2:14" x14ac:dyDescent="0.25">
      <c r="B91" s="1">
        <v>20</v>
      </c>
      <c r="C91" s="1">
        <v>263</v>
      </c>
      <c r="D91" t="str">
        <f>_xlfn.XLOOKUP($C91,[1]Athletes!$A$2:$A$501,[1]Athletes!$D$2:$D$501)</f>
        <v>Wren KERLEY</v>
      </c>
      <c r="E91" t="str">
        <f>_xlfn.XLOOKUP($C91,[1]Athletes!$A$2:$A$501,[1]Athletes!$F$2:$F$501)</f>
        <v>Dundalk St. Gerards A.C.</v>
      </c>
      <c r="F91" t="str">
        <f>_xlfn.XLOOKUP($C91,[1]Athletes!$A$2:$A$501,[1]Athletes!$G$2:$G$501)</f>
        <v>Under 12</v>
      </c>
      <c r="G91" s="6">
        <v>9.08</v>
      </c>
      <c r="I91" s="1">
        <v>20</v>
      </c>
      <c r="J91" s="1">
        <v>146</v>
      </c>
      <c r="K91" t="str">
        <f>_xlfn.XLOOKUP($J91,[1]Athletes!$A$2:$A$501,[1]Athletes!$D$2:$D$501)</f>
        <v>Charlie KELLY</v>
      </c>
      <c r="L91" t="str">
        <f>_xlfn.XLOOKUP($J91,[1]Athletes!$A$2:$A$501,[1]Athletes!$F$2:$F$501)</f>
        <v>Boyne A.C.</v>
      </c>
      <c r="M91" t="str">
        <f>_xlfn.XLOOKUP($J91,[1]Athletes!$A$2:$A$501,[1]Athletes!$G$2:$G$501)</f>
        <v>Under 11</v>
      </c>
      <c r="N91" s="6">
        <v>9.42</v>
      </c>
    </row>
    <row r="92" spans="2:14" x14ac:dyDescent="0.25">
      <c r="B92" s="1">
        <v>21</v>
      </c>
      <c r="C92" s="1">
        <v>433</v>
      </c>
      <c r="D92" t="str">
        <f>_xlfn.XLOOKUP($C92,[1]Athletes!$A$2:$A$501,[1]Athletes!$D$2:$D$501)</f>
        <v>Macey BROWNE</v>
      </c>
      <c r="E92" t="str">
        <f>_xlfn.XLOOKUP($C92,[1]Athletes!$A$2:$A$501,[1]Athletes!$F$2:$F$501)</f>
        <v>Redeemer A.C.</v>
      </c>
      <c r="F92" t="str">
        <f>_xlfn.XLOOKUP($C92,[1]Athletes!$A$2:$A$501,[1]Athletes!$G$2:$G$501)</f>
        <v>Under 12</v>
      </c>
      <c r="G92" s="6">
        <v>8.84</v>
      </c>
      <c r="I92" s="1">
        <v>21</v>
      </c>
      <c r="J92" s="1">
        <v>148</v>
      </c>
      <c r="K92" t="str">
        <f>_xlfn.XLOOKUP($J92,[1]Athletes!$A$2:$A$501,[1]Athletes!$D$2:$D$501)</f>
        <v>Harry KINGSTON</v>
      </c>
      <c r="L92" t="str">
        <f>_xlfn.XLOOKUP($J92,[1]Athletes!$A$2:$A$501,[1]Athletes!$F$2:$F$501)</f>
        <v>Boyne A.C.</v>
      </c>
      <c r="M92" t="str">
        <f>_xlfn.XLOOKUP($J92,[1]Athletes!$A$2:$A$501,[1]Athletes!$G$2:$G$501)</f>
        <v>Under 11</v>
      </c>
      <c r="N92" s="6">
        <v>8.9600000000000009</v>
      </c>
    </row>
    <row r="93" spans="2:14" x14ac:dyDescent="0.25">
      <c r="B93" s="1">
        <v>22</v>
      </c>
      <c r="C93" s="1">
        <v>61</v>
      </c>
      <c r="D93" t="str">
        <f>_xlfn.XLOOKUP($C93,[1]Athletes!$A$2:$A$501,[1]Athletes!$D$2:$D$501)</f>
        <v>Rhona KEENAN</v>
      </c>
      <c r="E93" t="str">
        <f>_xlfn.XLOOKUP($C93,[1]Athletes!$A$2:$A$501,[1]Athletes!$F$2:$F$501)</f>
        <v>Ardee and District A.C.</v>
      </c>
      <c r="F93" t="str">
        <f>_xlfn.XLOOKUP($C93,[1]Athletes!$A$2:$A$501,[1]Athletes!$G$2:$G$501)</f>
        <v>Under 12</v>
      </c>
      <c r="G93" s="6">
        <v>8.59</v>
      </c>
      <c r="I93" s="1">
        <v>22</v>
      </c>
      <c r="J93" s="1">
        <v>151</v>
      </c>
      <c r="K93" t="str">
        <f>_xlfn.XLOOKUP($J93,[1]Athletes!$A$2:$A$501,[1]Athletes!$D$2:$D$501)</f>
        <v>Garvin LUNDON</v>
      </c>
      <c r="L93" t="str">
        <f>_xlfn.XLOOKUP($J93,[1]Athletes!$A$2:$A$501,[1]Athletes!$F$2:$F$501)</f>
        <v>Boyne A.C.</v>
      </c>
      <c r="M93" t="str">
        <f>_xlfn.XLOOKUP($J93,[1]Athletes!$A$2:$A$501,[1]Athletes!$G$2:$G$501)</f>
        <v>Under 11</v>
      </c>
      <c r="N93" s="6">
        <v>8.7899999999999991</v>
      </c>
    </row>
    <row r="94" spans="2:14" x14ac:dyDescent="0.25">
      <c r="B94" s="1">
        <v>23</v>
      </c>
      <c r="C94" s="1">
        <v>457</v>
      </c>
      <c r="D94" t="str">
        <f>_xlfn.XLOOKUP($C94,[1]Athletes!$A$2:$A$501,[1]Athletes!$D$2:$D$501)</f>
        <v>Anna MCDONNELL</v>
      </c>
      <c r="E94" t="str">
        <f>_xlfn.XLOOKUP($C94,[1]Athletes!$A$2:$A$501,[1]Athletes!$F$2:$F$501)</f>
        <v>St. Peter's A.C.</v>
      </c>
      <c r="F94" t="str">
        <f>_xlfn.XLOOKUP($C94,[1]Athletes!$A$2:$A$501,[1]Athletes!$G$2:$G$501)</f>
        <v>Under 11</v>
      </c>
      <c r="G94" s="6">
        <v>8.56</v>
      </c>
      <c r="I94" s="1">
        <v>23</v>
      </c>
      <c r="J94" s="1">
        <v>344</v>
      </c>
      <c r="K94" t="str">
        <f>_xlfn.XLOOKUP($J94,[1]Athletes!$A$2:$A$501,[1]Athletes!$D$2:$D$501)</f>
        <v>Alex COSTELLO</v>
      </c>
      <c r="L94" t="str">
        <f>_xlfn.XLOOKUP($J94,[1]Athletes!$A$2:$A$501,[1]Athletes!$F$2:$F$501)</f>
        <v>Dunleer A.C.</v>
      </c>
      <c r="M94" t="str">
        <f>_xlfn.XLOOKUP($J94,[1]Athletes!$A$2:$A$501,[1]Athletes!$G$2:$G$501)</f>
        <v>Under 11</v>
      </c>
      <c r="N94" s="6">
        <v>8.77</v>
      </c>
    </row>
    <row r="95" spans="2:14" x14ac:dyDescent="0.25">
      <c r="B95" s="1">
        <v>24</v>
      </c>
      <c r="C95" s="1">
        <v>163</v>
      </c>
      <c r="D95" t="str">
        <f>_xlfn.XLOOKUP($C95,[1]Athletes!$A$2:$A$501,[1]Athletes!$D$2:$D$501)</f>
        <v>Eabha ASHWOOD</v>
      </c>
      <c r="E95" t="str">
        <f>_xlfn.XLOOKUP($C95,[1]Athletes!$A$2:$A$501,[1]Athletes!$F$2:$F$501)</f>
        <v>Drogheda and District A.C.</v>
      </c>
      <c r="F95" t="str">
        <f>_xlfn.XLOOKUP($C95,[1]Athletes!$A$2:$A$501,[1]Athletes!$G$2:$G$501)</f>
        <v>Under 12</v>
      </c>
      <c r="G95" s="6">
        <v>8.26</v>
      </c>
      <c r="I95" s="1">
        <v>24</v>
      </c>
      <c r="J95" s="1">
        <v>138</v>
      </c>
      <c r="K95" t="str">
        <f>_xlfn.XLOOKUP($J95,[1]Athletes!$A$2:$A$501,[1]Athletes!$D$2:$D$501)</f>
        <v>Malcom FITZGERALD</v>
      </c>
      <c r="L95" t="str">
        <f>_xlfn.XLOOKUP($J95,[1]Athletes!$A$2:$A$501,[1]Athletes!$F$2:$F$501)</f>
        <v>Boyne A.C.</v>
      </c>
      <c r="M95" t="str">
        <f>_xlfn.XLOOKUP($J95,[1]Athletes!$A$2:$A$501,[1]Athletes!$G$2:$G$501)</f>
        <v>Under 11</v>
      </c>
      <c r="N95" s="6">
        <v>8.65</v>
      </c>
    </row>
    <row r="96" spans="2:14" x14ac:dyDescent="0.25">
      <c r="B96" s="1">
        <v>25</v>
      </c>
      <c r="C96" s="1">
        <v>179</v>
      </c>
      <c r="D96" t="str">
        <f>_xlfn.XLOOKUP($C96,[1]Athletes!$A$2:$A$501,[1]Athletes!$D$2:$D$501)</f>
        <v>Jessica HINES</v>
      </c>
      <c r="E96" t="str">
        <f>_xlfn.XLOOKUP($C96,[1]Athletes!$A$2:$A$501,[1]Athletes!$F$2:$F$501)</f>
        <v>Drogheda and District A.C.</v>
      </c>
      <c r="F96" t="str">
        <f>_xlfn.XLOOKUP($C96,[1]Athletes!$A$2:$A$501,[1]Athletes!$G$2:$G$501)</f>
        <v>Under 11</v>
      </c>
      <c r="G96" s="6">
        <v>8.08</v>
      </c>
      <c r="I96" s="1">
        <v>25</v>
      </c>
      <c r="J96" s="1">
        <v>402</v>
      </c>
      <c r="K96" t="str">
        <f>_xlfn.XLOOKUP($J96,[1]Athletes!$A$2:$A$501,[1]Athletes!$D$2:$D$501)</f>
        <v>Ciaran DOYLE</v>
      </c>
      <c r="L96" t="str">
        <f>_xlfn.XLOOKUP($J96,[1]Athletes!$A$2:$A$501,[1]Athletes!$F$2:$F$501)</f>
        <v>Glenmore A.C.</v>
      </c>
      <c r="M96" t="str">
        <f>_xlfn.XLOOKUP($J96,[1]Athletes!$A$2:$A$501,[1]Athletes!$G$2:$G$501)</f>
        <v>Under 11</v>
      </c>
      <c r="N96" s="6">
        <v>8.48</v>
      </c>
    </row>
    <row r="97" spans="2:14" x14ac:dyDescent="0.25">
      <c r="B97" s="1">
        <v>26</v>
      </c>
      <c r="C97" s="1">
        <v>50</v>
      </c>
      <c r="D97" t="str">
        <f>_xlfn.XLOOKUP($C97,[1]Athletes!$A$2:$A$501,[1]Athletes!$D$2:$D$501)</f>
        <v>Evie CORCORAN</v>
      </c>
      <c r="E97" t="str">
        <f>_xlfn.XLOOKUP($C97,[1]Athletes!$A$2:$A$501,[1]Athletes!$F$2:$F$501)</f>
        <v>Ardee and District A.C.</v>
      </c>
      <c r="F97" t="str">
        <f>_xlfn.XLOOKUP($C97,[1]Athletes!$A$2:$A$501,[1]Athletes!$G$2:$G$501)</f>
        <v>Under 11</v>
      </c>
      <c r="G97" s="6">
        <v>8</v>
      </c>
      <c r="I97" s="1">
        <v>26</v>
      </c>
      <c r="J97" s="1">
        <v>472</v>
      </c>
      <c r="K97" t="str">
        <f>_xlfn.XLOOKUP($J97,[1]Athletes!$A$2:$A$501,[1]Athletes!$D$2:$D$501)</f>
        <v>James MC COURT</v>
      </c>
      <c r="L97" t="str">
        <f>_xlfn.XLOOKUP($J97,[1]Athletes!$A$2:$A$501,[1]Athletes!$F$2:$F$501)</f>
        <v>St. Peter's A.C.</v>
      </c>
      <c r="M97" t="str">
        <f>_xlfn.XLOOKUP($J97,[1]Athletes!$A$2:$A$501,[1]Athletes!$G$2:$G$501)</f>
        <v>Under 12</v>
      </c>
      <c r="N97" s="6">
        <v>7.13</v>
      </c>
    </row>
    <row r="98" spans="2:14" x14ac:dyDescent="0.25">
      <c r="B98" s="1">
        <v>27</v>
      </c>
      <c r="C98" s="1">
        <v>432</v>
      </c>
      <c r="D98" t="str">
        <f>_xlfn.XLOOKUP($C98,[1]Athletes!$A$2:$A$501,[1]Athletes!$D$2:$D$501)</f>
        <v>Zinat BELLO</v>
      </c>
      <c r="E98" t="str">
        <f>_xlfn.XLOOKUP($C98,[1]Athletes!$A$2:$A$501,[1]Athletes!$F$2:$F$501)</f>
        <v>Redeemer A.C.</v>
      </c>
      <c r="F98" t="str">
        <f>_xlfn.XLOOKUP($C98,[1]Athletes!$A$2:$A$501,[1]Athletes!$G$2:$G$501)</f>
        <v>Under 12</v>
      </c>
      <c r="G98" s="6">
        <v>8</v>
      </c>
      <c r="I98" s="1">
        <v>27</v>
      </c>
      <c r="J98" s="1">
        <v>22</v>
      </c>
      <c r="K98" t="str">
        <f>_xlfn.XLOOKUP($J98,[1]Athletes!$A$2:$A$501,[1]Athletes!$D$2:$D$501)</f>
        <v>Donnacha CLARE</v>
      </c>
      <c r="L98" t="str">
        <f>_xlfn.XLOOKUP($J98,[1]Athletes!$A$2:$A$501,[1]Athletes!$F$2:$F$501)</f>
        <v>Ace Athletics Club</v>
      </c>
      <c r="M98" t="str">
        <f>_xlfn.XLOOKUP($J98,[1]Athletes!$A$2:$A$501,[1]Athletes!$G$2:$G$501)</f>
        <v>Under 12</v>
      </c>
      <c r="N98" s="6">
        <v>6.94</v>
      </c>
    </row>
    <row r="99" spans="2:14" x14ac:dyDescent="0.25">
      <c r="B99" s="1">
        <v>28</v>
      </c>
      <c r="C99" s="1">
        <v>104</v>
      </c>
      <c r="D99" t="str">
        <f>_xlfn.XLOOKUP($C99,[1]Athletes!$A$2:$A$501,[1]Athletes!$D$2:$D$501)</f>
        <v>Harriet FITZGERALD</v>
      </c>
      <c r="E99" t="str">
        <f>_xlfn.XLOOKUP($C99,[1]Athletes!$A$2:$A$501,[1]Athletes!$F$2:$F$501)</f>
        <v>Boyne A.C.</v>
      </c>
      <c r="F99" t="str">
        <f>_xlfn.XLOOKUP($C99,[1]Athletes!$A$2:$A$501,[1]Athletes!$G$2:$G$501)</f>
        <v>Under 12</v>
      </c>
      <c r="G99" s="6">
        <v>7.99</v>
      </c>
      <c r="I99" s="1">
        <v>28</v>
      </c>
      <c r="J99" s="1">
        <v>133</v>
      </c>
      <c r="K99" t="str">
        <f>_xlfn.XLOOKUP($J99,[1]Athletes!$A$2:$A$501,[1]Athletes!$D$2:$D$501)</f>
        <v>Sean CLARKE</v>
      </c>
      <c r="L99" t="str">
        <f>_xlfn.XLOOKUP($J99,[1]Athletes!$A$2:$A$501,[1]Athletes!$F$2:$F$501)</f>
        <v>Boyne A.C.</v>
      </c>
      <c r="M99" t="str">
        <f>_xlfn.XLOOKUP($J99,[1]Athletes!$A$2:$A$501,[1]Athletes!$G$2:$G$501)</f>
        <v>Under 11</v>
      </c>
      <c r="N99" s="6">
        <v>6.72</v>
      </c>
    </row>
    <row r="100" spans="2:14" x14ac:dyDescent="0.25">
      <c r="B100" s="1">
        <v>29</v>
      </c>
      <c r="C100" s="1">
        <v>452</v>
      </c>
      <c r="D100" t="str">
        <f>_xlfn.XLOOKUP($C100,[1]Athletes!$A$2:$A$501,[1]Athletes!$D$2:$D$501)</f>
        <v>Sophie CALLAN</v>
      </c>
      <c r="E100" t="str">
        <f>_xlfn.XLOOKUP($C100,[1]Athletes!$A$2:$A$501,[1]Athletes!$F$2:$F$501)</f>
        <v>St. Peter's A.C.</v>
      </c>
      <c r="F100" t="str">
        <f>_xlfn.XLOOKUP($C100,[1]Athletes!$A$2:$A$501,[1]Athletes!$G$2:$G$501)</f>
        <v>Under 12</v>
      </c>
      <c r="G100" s="6">
        <v>7.97</v>
      </c>
      <c r="I100" s="1">
        <v>29</v>
      </c>
      <c r="J100" s="1">
        <v>142</v>
      </c>
      <c r="K100" t="str">
        <f>_xlfn.XLOOKUP($J100,[1]Athletes!$A$2:$A$501,[1]Athletes!$D$2:$D$501)</f>
        <v>Will GOW</v>
      </c>
      <c r="L100" t="str">
        <f>_xlfn.XLOOKUP($J100,[1]Athletes!$A$2:$A$501,[1]Athletes!$F$2:$F$501)</f>
        <v>Boyne A.C.</v>
      </c>
      <c r="M100" t="str">
        <f>_xlfn.XLOOKUP($J100,[1]Athletes!$A$2:$A$501,[1]Athletes!$G$2:$G$501)</f>
        <v>Under 11</v>
      </c>
      <c r="N100" s="6">
        <v>5.71</v>
      </c>
    </row>
    <row r="101" spans="2:14" x14ac:dyDescent="0.25">
      <c r="B101" s="1">
        <v>30</v>
      </c>
      <c r="C101" s="1">
        <v>111</v>
      </c>
      <c r="D101" t="str">
        <f>_xlfn.XLOOKUP($C101,[1]Athletes!$A$2:$A$501,[1]Athletes!$D$2:$D$501)</f>
        <v>Moya KENNEDY</v>
      </c>
      <c r="E101" t="str">
        <f>_xlfn.XLOOKUP($C101,[1]Athletes!$A$2:$A$501,[1]Athletes!$F$2:$F$501)</f>
        <v>Boyne A.C.</v>
      </c>
      <c r="F101" t="str">
        <f>_xlfn.XLOOKUP($C101,[1]Athletes!$A$2:$A$501,[1]Athletes!$G$2:$G$501)</f>
        <v>Under 12</v>
      </c>
      <c r="G101" s="6">
        <v>7.64</v>
      </c>
      <c r="I101" s="1">
        <v>30</v>
      </c>
      <c r="J101" s="1">
        <v>370</v>
      </c>
      <c r="K101" t="str">
        <f>_xlfn.XLOOKUP($J101,[1]Athletes!$A$2:$A$501,[1]Athletes!$D$2:$D$501)</f>
        <v>Fionn Ó CIARÁIN</v>
      </c>
      <c r="L101" t="str">
        <f>_xlfn.XLOOKUP($J101,[1]Athletes!$A$2:$A$501,[1]Athletes!$F$2:$F$501)</f>
        <v>Dunleer A.C.</v>
      </c>
      <c r="M101" t="str">
        <f>_xlfn.XLOOKUP($J101,[1]Athletes!$A$2:$A$501,[1]Athletes!$G$2:$G$501)</f>
        <v>Under 11</v>
      </c>
      <c r="N101" s="6">
        <v>5.7</v>
      </c>
    </row>
    <row r="102" spans="2:14" x14ac:dyDescent="0.25">
      <c r="B102" s="1">
        <v>31</v>
      </c>
      <c r="C102" s="1">
        <v>381</v>
      </c>
      <c r="D102" t="str">
        <f>_xlfn.XLOOKUP($C102,[1]Athletes!$A$2:$A$501,[1]Athletes!$D$2:$D$501)</f>
        <v>Caoimhe GALLIGAN</v>
      </c>
      <c r="E102" t="str">
        <f>_xlfn.XLOOKUP($C102,[1]Athletes!$A$2:$A$501,[1]Athletes!$F$2:$F$501)</f>
        <v>Glenmore A.C.</v>
      </c>
      <c r="F102" t="str">
        <f>_xlfn.XLOOKUP($C102,[1]Athletes!$A$2:$A$501,[1]Athletes!$G$2:$G$501)</f>
        <v>Under 11</v>
      </c>
      <c r="G102" s="6">
        <v>6.94</v>
      </c>
      <c r="I102" s="1"/>
    </row>
    <row r="103" spans="2:14" x14ac:dyDescent="0.25">
      <c r="B103" s="1">
        <v>32</v>
      </c>
      <c r="C103" s="1">
        <v>245</v>
      </c>
      <c r="D103" t="str">
        <f>_xlfn.XLOOKUP($C103,[1]Athletes!$A$2:$A$501,[1]Athletes!$D$2:$D$501)</f>
        <v>Sadie CALLAN</v>
      </c>
      <c r="E103" t="str">
        <f>_xlfn.XLOOKUP($C103,[1]Athletes!$A$2:$A$501,[1]Athletes!$F$2:$F$501)</f>
        <v>Dundalk St. Gerards A.C.</v>
      </c>
      <c r="F103" t="str">
        <f>_xlfn.XLOOKUP($C103,[1]Athletes!$A$2:$A$501,[1]Athletes!$G$2:$G$501)</f>
        <v>Under 11</v>
      </c>
      <c r="G103" s="6">
        <v>6.91</v>
      </c>
      <c r="I103" s="1"/>
    </row>
    <row r="104" spans="2:14" x14ac:dyDescent="0.25">
      <c r="B104" s="1">
        <v>33</v>
      </c>
      <c r="C104" s="1">
        <v>462</v>
      </c>
      <c r="E104" t="str">
        <f>_xlfn.XLOOKUP($C104,[1]Athletes!$A$2:$A$501,[1]Athletes!$F$2:$F$501)</f>
        <v>St. Peter's A.C.</v>
      </c>
      <c r="F104" t="str">
        <f>_xlfn.XLOOKUP($C104,[1]Athletes!$A$2:$A$501,[1]Athletes!$G$2:$G$501)</f>
        <v>Under 11</v>
      </c>
      <c r="G104" s="6">
        <v>6.84</v>
      </c>
      <c r="I104" s="1"/>
    </row>
    <row r="105" spans="2:14" x14ac:dyDescent="0.25">
      <c r="B105" s="1">
        <v>34</v>
      </c>
      <c r="C105" s="1">
        <v>97</v>
      </c>
      <c r="D105" t="str">
        <f>_xlfn.XLOOKUP($C105,[1]Athletes!$A$2:$A$501,[1]Athletes!$D$2:$D$501)</f>
        <v>Laoise BLACK</v>
      </c>
      <c r="E105" t="str">
        <f>_xlfn.XLOOKUP($C105,[1]Athletes!$A$2:$A$501,[1]Athletes!$F$2:$F$501)</f>
        <v>Boyne A.C.</v>
      </c>
      <c r="F105" t="str">
        <f>_xlfn.XLOOKUP($C105,[1]Athletes!$A$2:$A$501,[1]Athletes!$G$2:$G$501)</f>
        <v>Under 12</v>
      </c>
      <c r="G105" s="6">
        <v>6.69</v>
      </c>
      <c r="I105" s="1"/>
    </row>
    <row r="106" spans="2:14" x14ac:dyDescent="0.25">
      <c r="B106" s="1">
        <v>35</v>
      </c>
      <c r="C106" s="1">
        <v>49</v>
      </c>
      <c r="D106" t="str">
        <f>_xlfn.XLOOKUP($C106,[1]Athletes!$A$2:$A$501,[1]Athletes!$D$2:$D$501)</f>
        <v>Molly CLINTON</v>
      </c>
      <c r="E106" t="str">
        <f>_xlfn.XLOOKUP($C106,[1]Athletes!$A$2:$A$501,[1]Athletes!$F$2:$F$501)</f>
        <v>Ardee and District A.C.</v>
      </c>
      <c r="F106" t="str">
        <f>_xlfn.XLOOKUP($C106,[1]Athletes!$A$2:$A$501,[1]Athletes!$G$2:$G$501)</f>
        <v>Under 12</v>
      </c>
      <c r="G106" s="6">
        <v>6.65</v>
      </c>
      <c r="I106" s="1"/>
    </row>
    <row r="107" spans="2:14" x14ac:dyDescent="0.25">
      <c r="B107" s="1">
        <v>36</v>
      </c>
      <c r="C107" s="1">
        <v>85</v>
      </c>
      <c r="D107" t="str">
        <f>_xlfn.XLOOKUP($C107,[1]Athletes!$A$2:$A$501,[1]Athletes!$D$2:$D$501)</f>
        <v>Hannah MC MAHON</v>
      </c>
      <c r="E107" t="str">
        <f>_xlfn.XLOOKUP($C107,[1]Athletes!$A$2:$A$501,[1]Athletes!$F$2:$F$501)</f>
        <v>Blackrock (Louth) A.C.</v>
      </c>
      <c r="F107" t="str">
        <f>_xlfn.XLOOKUP($C107,[1]Athletes!$A$2:$A$501,[1]Athletes!$G$2:$G$501)</f>
        <v>Under 11</v>
      </c>
      <c r="G107" s="6">
        <v>6.17</v>
      </c>
      <c r="I107" s="1"/>
    </row>
    <row r="108" spans="2:14" x14ac:dyDescent="0.25">
      <c r="B108" s="1">
        <v>37</v>
      </c>
      <c r="C108" s="1">
        <v>118</v>
      </c>
      <c r="D108" t="str">
        <f>_xlfn.XLOOKUP($C108,[1]Athletes!$A$2:$A$501,[1]Athletes!$D$2:$D$501)</f>
        <v>Juliet O HARE</v>
      </c>
      <c r="E108" t="str">
        <f>_xlfn.XLOOKUP($C108,[1]Athletes!$A$2:$A$501,[1]Athletes!$F$2:$F$501)</f>
        <v>Boyne A.C.</v>
      </c>
      <c r="F108" t="str">
        <f>_xlfn.XLOOKUP($C108,[1]Athletes!$A$2:$A$501,[1]Athletes!$G$2:$G$501)</f>
        <v>Under 12</v>
      </c>
      <c r="G108" s="6">
        <v>6.15</v>
      </c>
      <c r="I108" s="1"/>
    </row>
    <row r="109" spans="2:14" x14ac:dyDescent="0.25">
      <c r="B109" s="1">
        <v>38</v>
      </c>
      <c r="C109" s="1">
        <v>393</v>
      </c>
      <c r="D109" t="str">
        <f>_xlfn.XLOOKUP($C109,[1]Athletes!$A$2:$A$501,[1]Athletes!$D$2:$D$501)</f>
        <v>Una O'REILLY</v>
      </c>
      <c r="E109" t="str">
        <f>_xlfn.XLOOKUP($C109,[1]Athletes!$A$2:$A$501,[1]Athletes!$F$2:$F$501)</f>
        <v>Glenmore A.C.</v>
      </c>
      <c r="F109" t="str">
        <f>_xlfn.XLOOKUP($C109,[1]Athletes!$A$2:$A$501,[1]Athletes!$G$2:$G$501)</f>
        <v>Under 11</v>
      </c>
      <c r="G109" s="6">
        <v>6.05</v>
      </c>
      <c r="I109" s="1"/>
    </row>
    <row r="110" spans="2:14" x14ac:dyDescent="0.25">
      <c r="B110" s="1">
        <v>39</v>
      </c>
      <c r="C110" s="1">
        <v>265</v>
      </c>
      <c r="D110" t="str">
        <f>_xlfn.XLOOKUP($C110,[1]Athletes!$A$2:$A$501,[1]Athletes!$D$2:$D$501)</f>
        <v>Saoirse MC ENTEGGART</v>
      </c>
      <c r="E110" t="str">
        <f>_xlfn.XLOOKUP($C110,[1]Athletes!$A$2:$A$501,[1]Athletes!$F$2:$F$501)</f>
        <v>Dundalk St. Gerards A.C.</v>
      </c>
      <c r="F110" t="str">
        <f>_xlfn.XLOOKUP($C110,[1]Athletes!$A$2:$A$501,[1]Athletes!$G$2:$G$501)</f>
        <v>Under 11</v>
      </c>
      <c r="G110" s="6">
        <v>5.95</v>
      </c>
      <c r="I110" s="1"/>
    </row>
    <row r="111" spans="2:14" x14ac:dyDescent="0.25">
      <c r="B111" s="1">
        <v>40</v>
      </c>
      <c r="C111" s="1">
        <v>59</v>
      </c>
      <c r="D111" t="str">
        <f>_xlfn.XLOOKUP($C111,[1]Athletes!$A$2:$A$501,[1]Athletes!$D$2:$D$501)</f>
        <v>Niamh IRELAND</v>
      </c>
      <c r="E111" t="str">
        <f>_xlfn.XLOOKUP($C111,[1]Athletes!$A$2:$A$501,[1]Athletes!$F$2:$F$501)</f>
        <v>Ardee and District A.C.</v>
      </c>
      <c r="F111" t="str">
        <f>_xlfn.XLOOKUP($C111,[1]Athletes!$A$2:$A$501,[1]Athletes!$G$2:$G$501)</f>
        <v>Under 11</v>
      </c>
      <c r="G111" s="6">
        <v>5.6</v>
      </c>
      <c r="I111" s="1"/>
    </row>
    <row r="112" spans="2:14" x14ac:dyDescent="0.25">
      <c r="B112" s="1">
        <v>41</v>
      </c>
      <c r="C112" s="1">
        <v>99</v>
      </c>
      <c r="D112" t="str">
        <f>_xlfn.XLOOKUP($C112,[1]Athletes!$A$2:$A$501,[1]Athletes!$D$2:$D$501)</f>
        <v>Ashley BYRNE</v>
      </c>
      <c r="E112" t="str">
        <f>_xlfn.XLOOKUP($C112,[1]Athletes!$A$2:$A$501,[1]Athletes!$F$2:$F$501)</f>
        <v>Boyne A.C.</v>
      </c>
      <c r="F112" t="str">
        <f>_xlfn.XLOOKUP($C112,[1]Athletes!$A$2:$A$501,[1]Athletes!$G$2:$G$501)</f>
        <v>Under 11</v>
      </c>
      <c r="G112" s="6">
        <v>5.24</v>
      </c>
      <c r="I112" s="1"/>
    </row>
    <row r="113" spans="2:9" x14ac:dyDescent="0.25">
      <c r="B113" s="1">
        <v>42</v>
      </c>
      <c r="C113" s="1">
        <v>192</v>
      </c>
      <c r="D113" t="str">
        <f>_xlfn.XLOOKUP($C113,[1]Athletes!$A$2:$A$501,[1]Athletes!$D$2:$D$501)</f>
        <v>Alison MCARDLE</v>
      </c>
      <c r="E113" t="str">
        <f>_xlfn.XLOOKUP($C113,[1]Athletes!$A$2:$A$501,[1]Athletes!$F$2:$F$501)</f>
        <v>Drogheda and District A.C.</v>
      </c>
      <c r="F113" t="str">
        <f>_xlfn.XLOOKUP($C113,[1]Athletes!$A$2:$A$501,[1]Athletes!$G$2:$G$501)</f>
        <v>Under 11</v>
      </c>
      <c r="G113" s="6">
        <v>4.76</v>
      </c>
      <c r="I113" s="1"/>
    </row>
    <row r="114" spans="2:9" x14ac:dyDescent="0.25">
      <c r="B114" s="1"/>
      <c r="I114" s="1"/>
    </row>
    <row r="115" spans="2:9" x14ac:dyDescent="0.25">
      <c r="B115" s="1"/>
      <c r="I115" s="1"/>
    </row>
    <row r="116" spans="2:9" x14ac:dyDescent="0.25">
      <c r="B116" s="1"/>
      <c r="I116" s="1"/>
    </row>
  </sheetData>
  <sortState xmlns:xlrd2="http://schemas.microsoft.com/office/spreadsheetml/2017/richdata2" ref="J72:N101">
    <sortCondition descending="1" ref="N72:N101"/>
  </sortState>
  <mergeCells count="6">
    <mergeCell ref="B2:G2"/>
    <mergeCell ref="I2:N2"/>
    <mergeCell ref="B17:G17"/>
    <mergeCell ref="I17:N17"/>
    <mergeCell ref="B70:G70"/>
    <mergeCell ref="I70:N70"/>
  </mergeCells>
  <pageMargins left="0.7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343A-75AF-C849-9C49-D623432C178A}">
  <sheetPr>
    <pageSetUpPr fitToPage="1"/>
  </sheetPr>
  <dimension ref="B3:T197"/>
  <sheetViews>
    <sheetView workbookViewId="0"/>
  </sheetViews>
  <sheetFormatPr defaultColWidth="11" defaultRowHeight="15.75" x14ac:dyDescent="0.25"/>
  <cols>
    <col min="1" max="1" width="5.5" customWidth="1"/>
    <col min="3" max="3" width="7.5" customWidth="1"/>
    <col min="4" max="4" width="16.625" customWidth="1"/>
    <col min="5" max="5" width="15.875" customWidth="1"/>
    <col min="7" max="10" width="7.5" customWidth="1"/>
    <col min="11" max="11" width="4.125" customWidth="1"/>
    <col min="13" max="13" width="8.5" customWidth="1"/>
    <col min="14" max="14" width="17.875" customWidth="1"/>
    <col min="15" max="15" width="16.875" customWidth="1"/>
    <col min="17" max="19" width="8.375" customWidth="1"/>
    <col min="20" max="20" width="8.375" style="6" customWidth="1"/>
  </cols>
  <sheetData>
    <row r="3" spans="2:20" x14ac:dyDescent="0.25">
      <c r="B3" s="10" t="s">
        <v>104</v>
      </c>
      <c r="C3" s="10"/>
      <c r="D3" s="10"/>
      <c r="E3" s="10"/>
      <c r="F3" s="10"/>
      <c r="G3" s="10"/>
      <c r="H3" s="10"/>
      <c r="I3" s="10"/>
      <c r="J3" s="10"/>
      <c r="L3" s="10" t="s">
        <v>105</v>
      </c>
      <c r="M3" s="10"/>
      <c r="N3" s="10"/>
      <c r="O3" s="10"/>
      <c r="P3" s="10"/>
      <c r="Q3" s="10"/>
      <c r="R3" s="10"/>
      <c r="S3" s="10"/>
      <c r="T3" s="10"/>
    </row>
    <row r="4" spans="2:20" x14ac:dyDescent="0.25">
      <c r="B4" s="1" t="s">
        <v>0</v>
      </c>
      <c r="C4" s="1" t="s">
        <v>1</v>
      </c>
      <c r="D4" t="s">
        <v>2</v>
      </c>
      <c r="E4" t="s">
        <v>3</v>
      </c>
      <c r="F4" t="s">
        <v>8</v>
      </c>
      <c r="G4" t="s">
        <v>106</v>
      </c>
      <c r="H4" t="s">
        <v>107</v>
      </c>
      <c r="I4" t="s">
        <v>108</v>
      </c>
      <c r="J4" t="s">
        <v>109</v>
      </c>
      <c r="L4" s="1" t="s">
        <v>0</v>
      </c>
      <c r="M4" s="1" t="s">
        <v>1</v>
      </c>
      <c r="N4" t="s">
        <v>2</v>
      </c>
      <c r="O4" t="s">
        <v>3</v>
      </c>
      <c r="P4" t="s">
        <v>8</v>
      </c>
      <c r="Q4" t="s">
        <v>106</v>
      </c>
      <c r="R4" t="s">
        <v>107</v>
      </c>
      <c r="S4" t="s">
        <v>108</v>
      </c>
      <c r="T4" s="6" t="s">
        <v>109</v>
      </c>
    </row>
    <row r="5" spans="2:20" x14ac:dyDescent="0.25">
      <c r="B5" s="1">
        <v>1</v>
      </c>
      <c r="C5" s="1">
        <v>262</v>
      </c>
      <c r="D5" t="str">
        <f>_xlfn.XLOOKUP($C5,[1]Athletes!$A$2:$A$501,[1]Athletes!$D$2:$D$501)</f>
        <v>Ellis KERLEY</v>
      </c>
      <c r="E5" t="str">
        <f>_xlfn.XLOOKUP($C5,[1]Athletes!$A$2:$A$501,[1]Athletes!$F$2:$F$501)</f>
        <v>Dundalk St. Gerards A.C.</v>
      </c>
      <c r="F5" t="str">
        <f>_xlfn.XLOOKUP($C5,[1]Athletes!$A$2:$A$501,[1]Athletes!$G$2:$G$501)</f>
        <v>Under 9</v>
      </c>
      <c r="G5" s="9" t="s">
        <v>128</v>
      </c>
      <c r="H5" s="9">
        <v>2.34</v>
      </c>
      <c r="I5" s="9">
        <v>2.71</v>
      </c>
      <c r="J5" s="9">
        <v>2.71</v>
      </c>
      <c r="L5" s="1">
        <v>1</v>
      </c>
      <c r="M5" s="1">
        <v>309</v>
      </c>
      <c r="N5" t="str">
        <f>_xlfn.XLOOKUP($M5,[1]Athletes!$A$2:$A$501,[1]Athletes!$D$2:$D$501)</f>
        <v>Cian RAFFERTY</v>
      </c>
      <c r="O5" t="str">
        <f>_xlfn.XLOOKUP($M5,[1]Athletes!$A$2:$A$501,[1]Athletes!$F$2:$F$501)</f>
        <v>Dundalk St. Gerards A.C.</v>
      </c>
      <c r="P5" t="str">
        <f>_xlfn.XLOOKUP($M5,[1]Athletes!$A$2:$A$501,[1]Athletes!$G$2:$G$501)</f>
        <v>Under 9</v>
      </c>
      <c r="T5" s="6">
        <v>3.26</v>
      </c>
    </row>
    <row r="6" spans="2:20" x14ac:dyDescent="0.25">
      <c r="B6" s="1">
        <v>2</v>
      </c>
      <c r="C6" s="1">
        <v>434</v>
      </c>
      <c r="D6" t="str">
        <f>_xlfn.XLOOKUP($C6,[1]Athletes!$A$2:$A$501,[1]Athletes!$D$2:$D$501)</f>
        <v>Emilie rose BYRNE</v>
      </c>
      <c r="E6" t="str">
        <f>_xlfn.XLOOKUP($C6,[1]Athletes!$A$2:$A$501,[1]Athletes!$F$2:$F$501)</f>
        <v>Redeemer A.C.</v>
      </c>
      <c r="F6" t="str">
        <f>_xlfn.XLOOKUP($C6,[1]Athletes!$A$2:$A$501,[1]Athletes!$G$2:$G$501)</f>
        <v>Under 9</v>
      </c>
      <c r="G6" s="9">
        <v>2.44</v>
      </c>
      <c r="H6" s="9">
        <v>2.5499999999999998</v>
      </c>
      <c r="I6" s="9">
        <v>2.62</v>
      </c>
      <c r="J6" s="9">
        <v>2.62</v>
      </c>
      <c r="L6" s="1">
        <v>2</v>
      </c>
      <c r="M6" s="1">
        <v>314</v>
      </c>
      <c r="N6" t="str">
        <f>_xlfn.XLOOKUP($M6,[1]Athletes!$A$2:$A$501,[1]Athletes!$D$2:$D$501)</f>
        <v>Harry TRIMBLE</v>
      </c>
      <c r="O6" t="str">
        <f>_xlfn.XLOOKUP($M6,[1]Athletes!$A$2:$A$501,[1]Athletes!$F$2:$F$501)</f>
        <v>Dundalk St. Gerards A.C.</v>
      </c>
      <c r="P6" t="str">
        <f>_xlfn.XLOOKUP($M6,[1]Athletes!$A$2:$A$501,[1]Athletes!$G$2:$G$501)</f>
        <v>Under 9</v>
      </c>
      <c r="T6" s="6">
        <v>2.85</v>
      </c>
    </row>
    <row r="7" spans="2:20" x14ac:dyDescent="0.25">
      <c r="B7" s="1">
        <v>3</v>
      </c>
      <c r="C7" s="1">
        <v>258</v>
      </c>
      <c r="D7" t="str">
        <f>_xlfn.XLOOKUP($C7,[1]Athletes!$A$2:$A$501,[1]Athletes!$D$2:$D$501)</f>
        <v>Zoe GLADYSZ</v>
      </c>
      <c r="E7" t="str">
        <f>_xlfn.XLOOKUP($C7,[1]Athletes!$A$2:$A$501,[1]Athletes!$F$2:$F$501)</f>
        <v>Dundalk St. Gerards A.C.</v>
      </c>
      <c r="F7" t="str">
        <f>_xlfn.XLOOKUP($C7,[1]Athletes!$A$2:$A$501,[1]Athletes!$G$2:$G$501)</f>
        <v>Under 8</v>
      </c>
      <c r="G7" s="9">
        <v>2.39</v>
      </c>
      <c r="H7" s="9">
        <v>2.4</v>
      </c>
      <c r="I7" s="9" t="s">
        <v>128</v>
      </c>
      <c r="J7" s="9">
        <v>2.4</v>
      </c>
      <c r="L7" s="1">
        <v>3</v>
      </c>
      <c r="M7" s="1">
        <v>92</v>
      </c>
      <c r="N7" t="str">
        <f>_xlfn.XLOOKUP($M7,[1]Athletes!$A$2:$A$501,[1]Athletes!$D$2:$D$501)</f>
        <v>Emmet MALMIOJA</v>
      </c>
      <c r="O7" t="str">
        <f>_xlfn.XLOOKUP($M7,[1]Athletes!$A$2:$A$501,[1]Athletes!$F$2:$F$501)</f>
        <v>Blackrock (Louth) A.C.</v>
      </c>
      <c r="P7" t="str">
        <f>_xlfn.XLOOKUP($M7,[1]Athletes!$A$2:$A$501,[1]Athletes!$G$2:$G$501)</f>
        <v>Under 9</v>
      </c>
      <c r="T7" s="6">
        <v>2.7</v>
      </c>
    </row>
    <row r="8" spans="2:20" x14ac:dyDescent="0.25">
      <c r="B8" s="1">
        <v>4</v>
      </c>
      <c r="C8" s="1">
        <v>324</v>
      </c>
      <c r="D8" t="str">
        <f>_xlfn.XLOOKUP($C8,[1]Athletes!$A$2:$A$501,[1]Athletes!$D$2:$D$501)</f>
        <v>Katelyn CONNOR</v>
      </c>
      <c r="E8" t="str">
        <f>_xlfn.XLOOKUP($C8,[1]Athletes!$A$2:$A$501,[1]Athletes!$F$2:$F$501)</f>
        <v>Dunleer A.C.</v>
      </c>
      <c r="F8" t="str">
        <f>_xlfn.XLOOKUP($C8,[1]Athletes!$A$2:$A$501,[1]Athletes!$G$2:$G$501)</f>
        <v>Under 9</v>
      </c>
      <c r="G8" s="9">
        <v>2.12</v>
      </c>
      <c r="H8" s="9">
        <v>2.12</v>
      </c>
      <c r="I8" s="9">
        <v>2.38</v>
      </c>
      <c r="J8" s="9">
        <v>2.38</v>
      </c>
      <c r="L8" s="1">
        <v>4</v>
      </c>
      <c r="M8" s="1">
        <v>224</v>
      </c>
      <c r="N8" t="str">
        <f>_xlfn.XLOOKUP($M8,[1]Athletes!$A$2:$A$501,[1]Athletes!$D$2:$D$501)</f>
        <v>Louis MONAGHAN</v>
      </c>
      <c r="O8" t="str">
        <f>_xlfn.XLOOKUP($M8,[1]Athletes!$A$2:$A$501,[1]Athletes!$F$2:$F$501)</f>
        <v>Drogheda and District A.C.</v>
      </c>
      <c r="P8" t="str">
        <f>_xlfn.XLOOKUP($M8,[1]Athletes!$A$2:$A$501,[1]Athletes!$G$2:$G$501)</f>
        <v>Under 9</v>
      </c>
      <c r="T8" s="6">
        <v>2.66</v>
      </c>
    </row>
    <row r="9" spans="2:20" x14ac:dyDescent="0.25">
      <c r="B9" s="1">
        <v>5</v>
      </c>
      <c r="C9" s="1">
        <v>325</v>
      </c>
      <c r="D9" t="str">
        <f>_xlfn.XLOOKUP($C9,[1]Athletes!$A$2:$A$501,[1]Athletes!$D$2:$D$501)</f>
        <v>Anna DONOGHUE</v>
      </c>
      <c r="E9" t="str">
        <f>_xlfn.XLOOKUP($C9,[1]Athletes!$A$2:$A$501,[1]Athletes!$F$2:$F$501)</f>
        <v>Dunleer A.C.</v>
      </c>
      <c r="F9" t="str">
        <f>_xlfn.XLOOKUP($C9,[1]Athletes!$A$2:$A$501,[1]Athletes!$G$2:$G$501)</f>
        <v>Under 9</v>
      </c>
      <c r="J9" s="9">
        <v>2.3199999999999998</v>
      </c>
      <c r="L9" s="1">
        <v>5</v>
      </c>
      <c r="M9" s="1"/>
      <c r="N9">
        <f>_xlfn.XLOOKUP($M9,[1]Athletes!$A$2:$A$501,[1]Athletes!$D$2:$D$501)</f>
        <v>0</v>
      </c>
      <c r="O9">
        <f>_xlfn.XLOOKUP($M9,[1]Athletes!$A$2:$A$501,[1]Athletes!$F$2:$F$501)</f>
        <v>0</v>
      </c>
      <c r="P9">
        <f>_xlfn.XLOOKUP($M9,[1]Athletes!$A$2:$A$501,[1]Athletes!$G$2:$G$501)</f>
        <v>0</v>
      </c>
    </row>
    <row r="10" spans="2:20" x14ac:dyDescent="0.25">
      <c r="B10" s="1">
        <v>6</v>
      </c>
      <c r="C10" s="1">
        <v>51</v>
      </c>
      <c r="D10" t="str">
        <f>_xlfn.XLOOKUP($C10,[1]Athletes!$A$2:$A$501,[1]Athletes!$D$2:$D$501)</f>
        <v>Penny DARDIS</v>
      </c>
      <c r="E10" t="str">
        <f>_xlfn.XLOOKUP($C10,[1]Athletes!$A$2:$A$501,[1]Athletes!$F$2:$F$501)</f>
        <v>Ardee and District A.C.</v>
      </c>
      <c r="F10" t="str">
        <f>_xlfn.XLOOKUP($C10,[1]Athletes!$A$2:$A$501,[1]Athletes!$G$2:$G$501)</f>
        <v>Under 8</v>
      </c>
      <c r="J10" s="9">
        <v>2.2200000000000002</v>
      </c>
      <c r="L10" s="1">
        <v>6</v>
      </c>
      <c r="M10" s="1"/>
      <c r="N10">
        <f>_xlfn.XLOOKUP($M10,[1]Athletes!$A$2:$A$501,[1]Athletes!$D$2:$D$501)</f>
        <v>0</v>
      </c>
      <c r="O10">
        <f>_xlfn.XLOOKUP($M10,[1]Athletes!$A$2:$A$501,[1]Athletes!$F$2:$F$501)</f>
        <v>0</v>
      </c>
      <c r="P10">
        <f>_xlfn.XLOOKUP($M10,[1]Athletes!$A$2:$A$501,[1]Athletes!$G$2:$G$501)</f>
        <v>0</v>
      </c>
    </row>
    <row r="11" spans="2:20" x14ac:dyDescent="0.25">
      <c r="B11" s="1">
        <v>7</v>
      </c>
      <c r="C11" s="1">
        <v>385</v>
      </c>
      <c r="D11" t="str">
        <f>_xlfn.XLOOKUP($C11,[1]Athletes!$A$2:$A$501,[1]Athletes!$D$2:$D$501)</f>
        <v>Lily MC DONALD</v>
      </c>
      <c r="E11" t="str">
        <f>_xlfn.XLOOKUP($C11,[1]Athletes!$A$2:$A$501,[1]Athletes!$F$2:$F$501)</f>
        <v>Glenmore A.C.</v>
      </c>
      <c r="F11" t="str">
        <f>_xlfn.XLOOKUP($C11,[1]Athletes!$A$2:$A$501,[1]Athletes!$G$2:$G$501)</f>
        <v>Under 8</v>
      </c>
      <c r="J11" s="9">
        <v>2.16</v>
      </c>
      <c r="L11" s="1">
        <v>7</v>
      </c>
      <c r="M11" s="1"/>
      <c r="N11">
        <f>_xlfn.XLOOKUP($M11,[1]Athletes!$A$2:$A$501,[1]Athletes!$D$2:$D$501)</f>
        <v>0</v>
      </c>
      <c r="O11">
        <f>_xlfn.XLOOKUP($M11,[1]Athletes!$A$2:$A$501,[1]Athletes!$F$2:$F$501)</f>
        <v>0</v>
      </c>
      <c r="P11">
        <f>_xlfn.XLOOKUP($M11,[1]Athletes!$A$2:$A$501,[1]Athletes!$G$2:$G$501)</f>
        <v>0</v>
      </c>
    </row>
    <row r="12" spans="2:20" x14ac:dyDescent="0.25">
      <c r="B12" s="1">
        <v>8</v>
      </c>
      <c r="C12" s="1">
        <v>105</v>
      </c>
      <c r="D12" t="str">
        <f>_xlfn.XLOOKUP($C12,[1]Athletes!$A$2:$A$501,[1]Athletes!$D$2:$D$501)</f>
        <v>Stella GOW</v>
      </c>
      <c r="E12" t="str">
        <f>_xlfn.XLOOKUP($C12,[1]Athletes!$A$2:$A$501,[1]Athletes!$F$2:$F$501)</f>
        <v>Boyne A.C.</v>
      </c>
      <c r="F12" t="str">
        <f>_xlfn.XLOOKUP($C12,[1]Athletes!$A$2:$A$501,[1]Athletes!$G$2:$G$501)</f>
        <v>Under 8</v>
      </c>
      <c r="J12" s="9">
        <v>2.16</v>
      </c>
      <c r="L12" s="1">
        <v>8</v>
      </c>
      <c r="M12" s="1"/>
      <c r="N12">
        <f>_xlfn.XLOOKUP($M12,[1]Athletes!$A$2:$A$501,[1]Athletes!$D$2:$D$501)</f>
        <v>0</v>
      </c>
      <c r="O12">
        <f>_xlfn.XLOOKUP($M12,[1]Athletes!$A$2:$A$501,[1]Athletes!$F$2:$F$501)</f>
        <v>0</v>
      </c>
      <c r="P12">
        <f>_xlfn.XLOOKUP($M12,[1]Athletes!$A$2:$A$501,[1]Athletes!$G$2:$G$501)</f>
        <v>0</v>
      </c>
    </row>
    <row r="13" spans="2:20" x14ac:dyDescent="0.25">
      <c r="B13" s="1">
        <v>9</v>
      </c>
      <c r="C13" s="1">
        <v>242</v>
      </c>
      <c r="D13" t="str">
        <f>_xlfn.XLOOKUP($C13,[1]Athletes!$A$2:$A$501,[1]Athletes!$D$2:$D$501)</f>
        <v>Edie BURDEN</v>
      </c>
      <c r="E13" t="str">
        <f>_xlfn.XLOOKUP($C13,[1]Athletes!$A$2:$A$501,[1]Athletes!$F$2:$F$501)</f>
        <v>Dundalk St. Gerards A.C.</v>
      </c>
      <c r="F13" t="str">
        <f>_xlfn.XLOOKUP($C13,[1]Athletes!$A$2:$A$501,[1]Athletes!$G$2:$G$501)</f>
        <v>Under 9</v>
      </c>
      <c r="J13" s="9">
        <v>2.13</v>
      </c>
      <c r="L13" s="1">
        <v>9</v>
      </c>
      <c r="N13">
        <f>_xlfn.XLOOKUP($M13,[1]Athletes!$A$2:$A$501,[1]Athletes!$D$2:$D$501)</f>
        <v>0</v>
      </c>
      <c r="O13">
        <f>_xlfn.XLOOKUP($M13,[1]Athletes!$A$2:$A$501,[1]Athletes!$F$2:$F$501)</f>
        <v>0</v>
      </c>
      <c r="P13">
        <f>_xlfn.XLOOKUP($M13,[1]Athletes!$A$2:$A$501,[1]Athletes!$G$2:$G$501)</f>
        <v>0</v>
      </c>
    </row>
    <row r="14" spans="2:20" x14ac:dyDescent="0.25">
      <c r="B14" s="1">
        <v>10</v>
      </c>
      <c r="C14" s="1">
        <v>333</v>
      </c>
      <c r="D14" t="str">
        <f>_xlfn.XLOOKUP($C14,[1]Athletes!$A$2:$A$501,[1]Athletes!$D$2:$D$501)</f>
        <v>O'SULLIVAN</v>
      </c>
      <c r="E14" t="str">
        <f>_xlfn.XLOOKUP($C14,[1]Athletes!$A$2:$A$501,[1]Athletes!$F$2:$F$501)</f>
        <v>Dunleer A.C.</v>
      </c>
      <c r="F14" t="str">
        <f>_xlfn.XLOOKUP($C14,[1]Athletes!$A$2:$A$501,[1]Athletes!$G$2:$G$501)</f>
        <v>Under 9</v>
      </c>
      <c r="J14" s="9">
        <v>2.11</v>
      </c>
      <c r="L14" s="1">
        <v>10</v>
      </c>
      <c r="N14">
        <f>_xlfn.XLOOKUP($M14,[1]Athletes!$A$2:$A$501,[1]Athletes!$D$2:$D$501)</f>
        <v>0</v>
      </c>
      <c r="O14">
        <f>_xlfn.XLOOKUP($M14,[1]Athletes!$A$2:$A$501,[1]Athletes!$F$2:$F$501)</f>
        <v>0</v>
      </c>
      <c r="P14">
        <f>_xlfn.XLOOKUP($M14,[1]Athletes!$A$2:$A$501,[1]Athletes!$G$2:$G$501)</f>
        <v>0</v>
      </c>
    </row>
    <row r="15" spans="2:20" x14ac:dyDescent="0.25">
      <c r="B15" s="1">
        <v>11</v>
      </c>
      <c r="C15" s="1">
        <v>188</v>
      </c>
      <c r="D15" t="str">
        <f>_xlfn.XLOOKUP($C15,[1]Athletes!$A$2:$A$501,[1]Athletes!$D$2:$D$501)</f>
        <v>Tess MAGUIRE</v>
      </c>
      <c r="E15" t="str">
        <f>_xlfn.XLOOKUP($C15,[1]Athletes!$A$2:$A$501,[1]Athletes!$F$2:$F$501)</f>
        <v>Drogheda and District A.C.</v>
      </c>
      <c r="F15" t="str">
        <f>_xlfn.XLOOKUP($C15,[1]Athletes!$A$2:$A$501,[1]Athletes!$G$2:$G$501)</f>
        <v>Under 8</v>
      </c>
      <c r="J15" s="9">
        <v>2.0699999999999998</v>
      </c>
      <c r="L15" s="1">
        <v>11</v>
      </c>
      <c r="N15">
        <f>_xlfn.XLOOKUP($M15,[1]Athletes!$A$2:$A$501,[1]Athletes!$D$2:$D$501)</f>
        <v>0</v>
      </c>
      <c r="O15">
        <f>_xlfn.XLOOKUP($M15,[1]Athletes!$A$2:$A$501,[1]Athletes!$F$2:$F$501)</f>
        <v>0</v>
      </c>
      <c r="P15">
        <f>_xlfn.XLOOKUP($M15,[1]Athletes!$A$2:$A$501,[1]Athletes!$G$2:$G$501)</f>
        <v>0</v>
      </c>
    </row>
    <row r="16" spans="2:20" x14ac:dyDescent="0.25">
      <c r="B16" s="1">
        <v>12</v>
      </c>
      <c r="C16" s="1">
        <v>327</v>
      </c>
      <c r="D16" t="str">
        <f>_xlfn.XLOOKUP($C16,[1]Athletes!$A$2:$A$501,[1]Athletes!$D$2:$D$501)</f>
        <v>Hazel GREGORY</v>
      </c>
      <c r="E16" t="str">
        <f>_xlfn.XLOOKUP($C16,[1]Athletes!$A$2:$A$501,[1]Athletes!$F$2:$F$501)</f>
        <v>Dunleer A.C.</v>
      </c>
      <c r="F16" t="str">
        <f>_xlfn.XLOOKUP($C16,[1]Athletes!$A$2:$A$501,[1]Athletes!$G$2:$G$501)</f>
        <v>Under 9</v>
      </c>
      <c r="J16" s="9">
        <v>2.06</v>
      </c>
      <c r="L16" s="1">
        <v>12</v>
      </c>
      <c r="N16">
        <f>_xlfn.XLOOKUP($M16,[1]Athletes!$A$2:$A$501,[1]Athletes!$D$2:$D$501)</f>
        <v>0</v>
      </c>
      <c r="O16">
        <f>_xlfn.XLOOKUP($M16,[1]Athletes!$A$2:$A$501,[1]Athletes!$F$2:$F$501)</f>
        <v>0</v>
      </c>
      <c r="P16">
        <f>_xlfn.XLOOKUP($M16,[1]Athletes!$A$2:$A$501,[1]Athletes!$G$2:$G$501)</f>
        <v>0</v>
      </c>
    </row>
    <row r="17" spans="2:16" x14ac:dyDescent="0.25">
      <c r="B17" s="1">
        <v>13</v>
      </c>
      <c r="C17" s="1">
        <v>53</v>
      </c>
      <c r="D17" t="str">
        <f>_xlfn.XLOOKUP($C17,[1]Athletes!$A$2:$A$501,[1]Athletes!$D$2:$D$501)</f>
        <v>Abigail DUFFY</v>
      </c>
      <c r="E17" t="str">
        <f>_xlfn.XLOOKUP($C17,[1]Athletes!$A$2:$A$501,[1]Athletes!$F$2:$F$501)</f>
        <v>Ardee and District A.C.</v>
      </c>
      <c r="F17" t="str">
        <f>_xlfn.XLOOKUP($C17,[1]Athletes!$A$2:$A$501,[1]Athletes!$G$2:$G$501)</f>
        <v>Under 8</v>
      </c>
      <c r="J17" s="9">
        <v>2.0499999999999998</v>
      </c>
      <c r="L17" s="1">
        <v>13</v>
      </c>
      <c r="N17">
        <f>_xlfn.XLOOKUP($M17,[1]Athletes!$A$2:$A$501,[1]Athletes!$D$2:$D$501)</f>
        <v>0</v>
      </c>
      <c r="O17">
        <f>_xlfn.XLOOKUP($M17,[1]Athletes!$A$2:$A$501,[1]Athletes!$F$2:$F$501)</f>
        <v>0</v>
      </c>
      <c r="P17">
        <f>_xlfn.XLOOKUP($M17,[1]Athletes!$A$2:$A$501,[1]Athletes!$G$2:$G$501)</f>
        <v>0</v>
      </c>
    </row>
    <row r="18" spans="2:16" x14ac:dyDescent="0.25">
      <c r="B18" s="1">
        <v>14</v>
      </c>
      <c r="C18" s="1">
        <v>322</v>
      </c>
      <c r="D18" t="str">
        <f>_xlfn.XLOOKUP($C18,[1]Athletes!$A$2:$A$501,[1]Athletes!$D$2:$D$501)</f>
        <v>Isla BOYLAN</v>
      </c>
      <c r="E18" t="str">
        <f>_xlfn.XLOOKUP($C18,[1]Athletes!$A$2:$A$501,[1]Athletes!$F$2:$F$501)</f>
        <v>Dunleer A.C.</v>
      </c>
      <c r="F18" t="str">
        <f>_xlfn.XLOOKUP($C18,[1]Athletes!$A$2:$A$501,[1]Athletes!$G$2:$G$501)</f>
        <v>Under 9</v>
      </c>
      <c r="J18" s="9">
        <v>1.9</v>
      </c>
      <c r="L18" s="1">
        <v>14</v>
      </c>
      <c r="N18">
        <f>_xlfn.XLOOKUP($M18,[1]Athletes!$A$2:$A$501,[1]Athletes!$D$2:$D$501)</f>
        <v>0</v>
      </c>
      <c r="O18">
        <f>_xlfn.XLOOKUP($M18,[1]Athletes!$A$2:$A$501,[1]Athletes!$F$2:$F$501)</f>
        <v>0</v>
      </c>
      <c r="P18">
        <f>_xlfn.XLOOKUP($M18,[1]Athletes!$A$2:$A$501,[1]Athletes!$G$2:$G$501)</f>
        <v>0</v>
      </c>
    </row>
    <row r="19" spans="2:16" x14ac:dyDescent="0.25">
      <c r="B19" s="1">
        <v>15</v>
      </c>
      <c r="C19" s="1">
        <v>193</v>
      </c>
      <c r="D19" t="str">
        <f>_xlfn.XLOOKUP($C19,[1]Athletes!$A$2:$A$501,[1]Athletes!$D$2:$D$501)</f>
        <v>Aine MCHUGH</v>
      </c>
      <c r="E19" t="str">
        <f>_xlfn.XLOOKUP($C19,[1]Athletes!$A$2:$A$501,[1]Athletes!$F$2:$F$501)</f>
        <v>Drogheda and District A.C.</v>
      </c>
      <c r="F19" t="str">
        <f>_xlfn.XLOOKUP($C19,[1]Athletes!$A$2:$A$501,[1]Athletes!$G$2:$G$501)</f>
        <v>Under 9</v>
      </c>
      <c r="J19" s="9">
        <v>1.84</v>
      </c>
      <c r="L19" s="1">
        <v>15</v>
      </c>
      <c r="N19">
        <f>_xlfn.XLOOKUP($M19,[1]Athletes!$A$2:$A$501,[1]Athletes!$D$2:$D$501)</f>
        <v>0</v>
      </c>
      <c r="O19">
        <f>_xlfn.XLOOKUP($M19,[1]Athletes!$A$2:$A$501,[1]Athletes!$F$2:$F$501)</f>
        <v>0</v>
      </c>
      <c r="P19">
        <f>_xlfn.XLOOKUP($M19,[1]Athletes!$A$2:$A$501,[1]Athletes!$G$2:$G$501)</f>
        <v>0</v>
      </c>
    </row>
    <row r="20" spans="2:16" x14ac:dyDescent="0.25">
      <c r="B20" s="1">
        <v>16</v>
      </c>
      <c r="C20" s="1">
        <v>329</v>
      </c>
      <c r="D20" t="str">
        <f>_xlfn.XLOOKUP($C20,[1]Athletes!$A$2:$A$501,[1]Athletes!$D$2:$D$501)</f>
        <v>Sophie JORDAN</v>
      </c>
      <c r="E20" t="str">
        <f>_xlfn.XLOOKUP($C20,[1]Athletes!$A$2:$A$501,[1]Athletes!$F$2:$F$501)</f>
        <v>Dunleer A.C.</v>
      </c>
      <c r="F20" t="str">
        <f>_xlfn.XLOOKUP($C20,[1]Athletes!$A$2:$A$501,[1]Athletes!$G$2:$G$501)</f>
        <v>Under 10</v>
      </c>
      <c r="J20" s="9">
        <v>1.54</v>
      </c>
      <c r="L20" s="1">
        <v>16</v>
      </c>
      <c r="N20">
        <f>_xlfn.XLOOKUP($M20,[1]Athletes!$A$2:$A$501,[1]Athletes!$D$2:$D$501)</f>
        <v>0</v>
      </c>
      <c r="O20">
        <f>_xlfn.XLOOKUP($M20,[1]Athletes!$A$2:$A$501,[1]Athletes!$F$2:$F$501)</f>
        <v>0</v>
      </c>
      <c r="P20">
        <f>_xlfn.XLOOKUP($M20,[1]Athletes!$A$2:$A$501,[1]Athletes!$G$2:$G$501)</f>
        <v>0</v>
      </c>
    </row>
    <row r="21" spans="2:16" x14ac:dyDescent="0.25">
      <c r="B21" s="1">
        <v>17</v>
      </c>
      <c r="C21" s="1">
        <v>282</v>
      </c>
      <c r="D21" t="str">
        <f>_xlfn.XLOOKUP($C21,[1]Athletes!$A$2:$A$501,[1]Athletes!$D$2:$D$501)</f>
        <v>Croínagh WELDON GRANT</v>
      </c>
      <c r="E21" t="str">
        <f>_xlfn.XLOOKUP($C21,[1]Athletes!$A$2:$A$501,[1]Athletes!$F$2:$F$501)</f>
        <v>Dundalk St. Gerards A.C.</v>
      </c>
      <c r="F21" t="str">
        <f>_xlfn.XLOOKUP($C21,[1]Athletes!$A$2:$A$501,[1]Athletes!$G$2:$G$501)</f>
        <v>Under 8</v>
      </c>
      <c r="J21" s="9">
        <v>1.19</v>
      </c>
      <c r="L21" s="1">
        <v>17</v>
      </c>
      <c r="N21">
        <f>_xlfn.XLOOKUP($M21,[1]Athletes!$A$2:$A$501,[1]Athletes!$D$2:$D$501)</f>
        <v>0</v>
      </c>
      <c r="O21">
        <f>_xlfn.XLOOKUP($M21,[1]Athletes!$A$2:$A$501,[1]Athletes!$F$2:$F$501)</f>
        <v>0</v>
      </c>
      <c r="P21">
        <f>_xlfn.XLOOKUP($M21,[1]Athletes!$A$2:$A$501,[1]Athletes!$G$2:$G$501)</f>
        <v>0</v>
      </c>
    </row>
    <row r="22" spans="2:16" x14ac:dyDescent="0.25">
      <c r="B22" s="1">
        <v>18</v>
      </c>
      <c r="C22" s="1">
        <v>189</v>
      </c>
      <c r="D22" t="str">
        <f>_xlfn.XLOOKUP($C22,[1]Athletes!$A$2:$A$501,[1]Athletes!$D$2:$D$501)</f>
        <v>Hannah MAHER</v>
      </c>
      <c r="E22" t="str">
        <f>_xlfn.XLOOKUP($C22,[1]Athletes!$A$2:$A$501,[1]Athletes!$F$2:$F$501)</f>
        <v>Drogheda and District A.C.</v>
      </c>
      <c r="F22" t="str">
        <f>_xlfn.XLOOKUP($C22,[1]Athletes!$A$2:$A$501,[1]Athletes!$G$2:$G$501)</f>
        <v>Under 9</v>
      </c>
      <c r="J22" s="9">
        <v>0.96</v>
      </c>
      <c r="L22" s="1">
        <v>18</v>
      </c>
      <c r="N22">
        <f>_xlfn.XLOOKUP($M22,[1]Athletes!$A$2:$A$501,[1]Athletes!$D$2:$D$501)</f>
        <v>0</v>
      </c>
      <c r="O22">
        <f>_xlfn.XLOOKUP($M22,[1]Athletes!$A$2:$A$501,[1]Athletes!$F$2:$F$501)</f>
        <v>0</v>
      </c>
      <c r="P22">
        <f>_xlfn.XLOOKUP($M22,[1]Athletes!$A$2:$A$501,[1]Athletes!$G$2:$G$501)</f>
        <v>0</v>
      </c>
    </row>
    <row r="23" spans="2:16" x14ac:dyDescent="0.25">
      <c r="B23" s="1"/>
      <c r="C23" s="1"/>
      <c r="L23" s="1">
        <v>19</v>
      </c>
      <c r="N23">
        <f>_xlfn.XLOOKUP($M23,[1]Athletes!$A$2:$A$501,[1]Athletes!$D$2:$D$501)</f>
        <v>0</v>
      </c>
      <c r="O23">
        <f>_xlfn.XLOOKUP($M23,[1]Athletes!$A$2:$A$501,[1]Athletes!$F$2:$F$501)</f>
        <v>0</v>
      </c>
      <c r="P23">
        <f>_xlfn.XLOOKUP($M23,[1]Athletes!$A$2:$A$501,[1]Athletes!$G$2:$G$501)</f>
        <v>0</v>
      </c>
    </row>
    <row r="24" spans="2:16" x14ac:dyDescent="0.25">
      <c r="B24" s="1"/>
      <c r="L24" s="1">
        <v>20</v>
      </c>
      <c r="N24">
        <f>_xlfn.XLOOKUP($M24,[1]Athletes!$A$2:$A$501,[1]Athletes!$D$2:$D$501)</f>
        <v>0</v>
      </c>
      <c r="O24">
        <f>_xlfn.XLOOKUP($M24,[1]Athletes!$A$2:$A$501,[1]Athletes!$F$2:$F$501)</f>
        <v>0</v>
      </c>
      <c r="P24">
        <f>_xlfn.XLOOKUP($M24,[1]Athletes!$A$2:$A$501,[1]Athletes!$G$2:$G$501)</f>
        <v>0</v>
      </c>
    </row>
    <row r="25" spans="2:16" x14ac:dyDescent="0.25">
      <c r="B25" s="1"/>
      <c r="L25" s="1">
        <v>21</v>
      </c>
      <c r="N25">
        <f>_xlfn.XLOOKUP($M25,[1]Athletes!$A$2:$A$501,[1]Athletes!$D$2:$D$501)</f>
        <v>0</v>
      </c>
      <c r="O25">
        <f>_xlfn.XLOOKUP($M25,[1]Athletes!$A$2:$A$501,[1]Athletes!$F$2:$F$501)</f>
        <v>0</v>
      </c>
      <c r="P25">
        <f>_xlfn.XLOOKUP($M25,[1]Athletes!$A$2:$A$501,[1]Athletes!$G$2:$G$501)</f>
        <v>0</v>
      </c>
    </row>
    <row r="26" spans="2:16" x14ac:dyDescent="0.25">
      <c r="B26" s="1"/>
      <c r="L26" s="1">
        <v>22</v>
      </c>
      <c r="N26">
        <f>_xlfn.XLOOKUP($M26,[1]Athletes!$A$2:$A$501,[1]Athletes!$D$2:$D$501)</f>
        <v>0</v>
      </c>
      <c r="O26">
        <f>_xlfn.XLOOKUP($M26,[1]Athletes!$A$2:$A$501,[1]Athletes!$F$2:$F$501)</f>
        <v>0</v>
      </c>
      <c r="P26">
        <f>_xlfn.XLOOKUP($M26,[1]Athletes!$A$2:$A$501,[1]Athletes!$G$2:$G$501)</f>
        <v>0</v>
      </c>
    </row>
    <row r="27" spans="2:16" x14ac:dyDescent="0.25">
      <c r="B27" s="1"/>
      <c r="L27" s="1">
        <v>23</v>
      </c>
      <c r="N27">
        <f>_xlfn.XLOOKUP($M27,[1]Athletes!$A$2:$A$501,[1]Athletes!$D$2:$D$501)</f>
        <v>0</v>
      </c>
      <c r="O27">
        <f>_xlfn.XLOOKUP($M27,[1]Athletes!$A$2:$A$501,[1]Athletes!$F$2:$F$501)</f>
        <v>0</v>
      </c>
      <c r="P27">
        <f>_xlfn.XLOOKUP($M27,[1]Athletes!$A$2:$A$501,[1]Athletes!$G$2:$G$501)</f>
        <v>0</v>
      </c>
    </row>
    <row r="28" spans="2:16" x14ac:dyDescent="0.25">
      <c r="B28" s="1"/>
      <c r="L28" s="1">
        <v>24</v>
      </c>
      <c r="N28">
        <f>_xlfn.XLOOKUP($M28,[1]Athletes!$A$2:$A$501,[1]Athletes!$D$2:$D$501)</f>
        <v>0</v>
      </c>
      <c r="O28">
        <f>_xlfn.XLOOKUP($M28,[1]Athletes!$A$2:$A$501,[1]Athletes!$F$2:$F$501)</f>
        <v>0</v>
      </c>
      <c r="P28">
        <f>_xlfn.XLOOKUP($M28,[1]Athletes!$A$2:$A$501,[1]Athletes!$G$2:$G$501)</f>
        <v>0</v>
      </c>
    </row>
    <row r="29" spans="2:16" x14ac:dyDescent="0.25">
      <c r="B29" s="1"/>
      <c r="L29" s="1">
        <v>25</v>
      </c>
      <c r="N29">
        <f>_xlfn.XLOOKUP($M29,[1]Athletes!$A$2:$A$501,[1]Athletes!$D$2:$D$501)</f>
        <v>0</v>
      </c>
      <c r="O29">
        <f>_xlfn.XLOOKUP($M29,[1]Athletes!$A$2:$A$501,[1]Athletes!$F$2:$F$501)</f>
        <v>0</v>
      </c>
      <c r="P29">
        <f>_xlfn.XLOOKUP($M29,[1]Athletes!$A$2:$A$501,[1]Athletes!$G$2:$G$501)</f>
        <v>0</v>
      </c>
    </row>
    <row r="30" spans="2:16" x14ac:dyDescent="0.25">
      <c r="B30" s="1"/>
      <c r="L30" s="1">
        <v>26</v>
      </c>
      <c r="N30">
        <f>_xlfn.XLOOKUP($M30,[1]Athletes!$A$2:$A$501,[1]Athletes!$D$2:$D$501)</f>
        <v>0</v>
      </c>
      <c r="O30">
        <f>_xlfn.XLOOKUP($M30,[1]Athletes!$A$2:$A$501,[1]Athletes!$F$2:$F$501)</f>
        <v>0</v>
      </c>
      <c r="P30">
        <f>_xlfn.XLOOKUP($M30,[1]Athletes!$A$2:$A$501,[1]Athletes!$G$2:$G$501)</f>
        <v>0</v>
      </c>
    </row>
    <row r="31" spans="2:16" x14ac:dyDescent="0.25">
      <c r="B31" s="1"/>
      <c r="L31" s="1">
        <v>27</v>
      </c>
      <c r="N31">
        <f>_xlfn.XLOOKUP($M31,[1]Athletes!$A$2:$A$501,[1]Athletes!$D$2:$D$501)</f>
        <v>0</v>
      </c>
      <c r="O31">
        <f>_xlfn.XLOOKUP($M31,[1]Athletes!$A$2:$A$501,[1]Athletes!$F$2:$F$501)</f>
        <v>0</v>
      </c>
      <c r="P31">
        <f>_xlfn.XLOOKUP($M31,[1]Athletes!$A$2:$A$501,[1]Athletes!$G$2:$G$501)</f>
        <v>0</v>
      </c>
    </row>
    <row r="32" spans="2:16" x14ac:dyDescent="0.25">
      <c r="B32" s="1"/>
      <c r="L32" s="1">
        <v>28</v>
      </c>
      <c r="N32">
        <f>_xlfn.XLOOKUP($M32,[1]Athletes!$A$2:$A$501,[1]Athletes!$D$2:$D$501)</f>
        <v>0</v>
      </c>
      <c r="O32">
        <f>_xlfn.XLOOKUP($M32,[1]Athletes!$A$2:$A$501,[1]Athletes!$F$2:$F$501)</f>
        <v>0</v>
      </c>
      <c r="P32">
        <f>_xlfn.XLOOKUP($M32,[1]Athletes!$A$2:$A$501,[1]Athletes!$G$2:$G$501)</f>
        <v>0</v>
      </c>
    </row>
    <row r="33" spans="2:20" x14ac:dyDescent="0.25">
      <c r="B33" s="1"/>
      <c r="L33" s="1">
        <v>29</v>
      </c>
      <c r="N33">
        <f>_xlfn.XLOOKUP($M33,[1]Athletes!$A$2:$A$501,[1]Athletes!$D$2:$D$501)</f>
        <v>0</v>
      </c>
      <c r="O33">
        <f>_xlfn.XLOOKUP($M33,[1]Athletes!$A$2:$A$501,[1]Athletes!$F$2:$F$501)</f>
        <v>0</v>
      </c>
      <c r="P33">
        <f>_xlfn.XLOOKUP($M33,[1]Athletes!$A$2:$A$501,[1]Athletes!$G$2:$G$501)</f>
        <v>0</v>
      </c>
    </row>
    <row r="34" spans="2:20" x14ac:dyDescent="0.25">
      <c r="B34" s="1"/>
      <c r="L34" s="1">
        <v>30</v>
      </c>
      <c r="N34">
        <f>_xlfn.XLOOKUP($M34,[1]Athletes!$A$2:$A$501,[1]Athletes!$D$2:$D$501)</f>
        <v>0</v>
      </c>
      <c r="O34">
        <f>_xlfn.XLOOKUP($M34,[1]Athletes!$A$2:$A$501,[1]Athletes!$F$2:$F$501)</f>
        <v>0</v>
      </c>
      <c r="P34">
        <f>_xlfn.XLOOKUP($M34,[1]Athletes!$A$2:$A$501,[1]Athletes!$G$2:$G$501)</f>
        <v>0</v>
      </c>
    </row>
    <row r="35" spans="2:20" x14ac:dyDescent="0.25">
      <c r="B35" s="1"/>
      <c r="L35" s="1">
        <v>31</v>
      </c>
      <c r="N35">
        <f>_xlfn.XLOOKUP($M35,[1]Athletes!$A$2:$A$501,[1]Athletes!$D$2:$D$501)</f>
        <v>0</v>
      </c>
      <c r="O35">
        <f>_xlfn.XLOOKUP($M35,[1]Athletes!$A$2:$A$501,[1]Athletes!$F$2:$F$501)</f>
        <v>0</v>
      </c>
      <c r="P35">
        <f>_xlfn.XLOOKUP($M35,[1]Athletes!$A$2:$A$501,[1]Athletes!$G$2:$G$501)</f>
        <v>0</v>
      </c>
    </row>
    <row r="36" spans="2:20" x14ac:dyDescent="0.25">
      <c r="B36" s="1"/>
      <c r="L36" s="1">
        <v>32</v>
      </c>
      <c r="N36">
        <f>_xlfn.XLOOKUP($M36,[1]Athletes!$A$2:$A$501,[1]Athletes!$D$2:$D$501)</f>
        <v>0</v>
      </c>
      <c r="O36">
        <f>_xlfn.XLOOKUP($M36,[1]Athletes!$A$2:$A$501,[1]Athletes!$F$2:$F$501)</f>
        <v>0</v>
      </c>
      <c r="P36">
        <f>_xlfn.XLOOKUP($M36,[1]Athletes!$A$2:$A$501,[1]Athletes!$G$2:$G$501)</f>
        <v>0</v>
      </c>
    </row>
    <row r="37" spans="2:20" x14ac:dyDescent="0.25">
      <c r="B37" s="1"/>
      <c r="L37" s="1">
        <v>33</v>
      </c>
      <c r="N37">
        <f>_xlfn.XLOOKUP($M37,[1]Athletes!$A$2:$A$501,[1]Athletes!$D$2:$D$501)</f>
        <v>0</v>
      </c>
      <c r="O37">
        <f>_xlfn.XLOOKUP($M37,[1]Athletes!$A$2:$A$501,[1]Athletes!$F$2:$F$501)</f>
        <v>0</v>
      </c>
      <c r="P37">
        <f>_xlfn.XLOOKUP($M37,[1]Athletes!$A$2:$A$501,[1]Athletes!$G$2:$G$501)</f>
        <v>0</v>
      </c>
    </row>
    <row r="38" spans="2:20" x14ac:dyDescent="0.25">
      <c r="B38" s="1"/>
      <c r="L38" s="1">
        <v>34</v>
      </c>
      <c r="N38">
        <f>_xlfn.XLOOKUP($M38,[1]Athletes!$A$2:$A$501,[1]Athletes!$D$2:$D$501)</f>
        <v>0</v>
      </c>
      <c r="O38">
        <f>_xlfn.XLOOKUP($M38,[1]Athletes!$A$2:$A$501,[1]Athletes!$F$2:$F$501)</f>
        <v>0</v>
      </c>
      <c r="P38">
        <f>_xlfn.XLOOKUP($M38,[1]Athletes!$A$2:$A$501,[1]Athletes!$G$2:$G$501)</f>
        <v>0</v>
      </c>
    </row>
    <row r="39" spans="2:20" x14ac:dyDescent="0.25">
      <c r="B39" s="1"/>
      <c r="L39" s="1">
        <v>35</v>
      </c>
      <c r="N39">
        <f>_xlfn.XLOOKUP($M39,[1]Athletes!$A$2:$A$501,[1]Athletes!$D$2:$D$501)</f>
        <v>0</v>
      </c>
      <c r="O39">
        <f>_xlfn.XLOOKUP($M39,[1]Athletes!$A$2:$A$501,[1]Athletes!$F$2:$F$501)</f>
        <v>0</v>
      </c>
      <c r="P39">
        <f>_xlfn.XLOOKUP($M39,[1]Athletes!$A$2:$A$501,[1]Athletes!$G$2:$G$501)</f>
        <v>0</v>
      </c>
    </row>
    <row r="40" spans="2:20" x14ac:dyDescent="0.25">
      <c r="B40" s="1"/>
      <c r="L40" s="1">
        <v>36</v>
      </c>
      <c r="N40">
        <f>_xlfn.XLOOKUP($M40,[1]Athletes!$A$2:$A$501,[1]Athletes!$D$2:$D$501)</f>
        <v>0</v>
      </c>
      <c r="O40">
        <f>_xlfn.XLOOKUP($M40,[1]Athletes!$A$2:$A$501,[1]Athletes!$F$2:$F$501)</f>
        <v>0</v>
      </c>
      <c r="P40">
        <f>_xlfn.XLOOKUP($M40,[1]Athletes!$A$2:$A$501,[1]Athletes!$G$2:$G$501)</f>
        <v>0</v>
      </c>
    </row>
    <row r="44" spans="2:20" x14ac:dyDescent="0.25">
      <c r="B44" s="10" t="s">
        <v>110</v>
      </c>
      <c r="C44" s="10"/>
      <c r="D44" s="10"/>
      <c r="E44" s="10"/>
      <c r="F44" s="10"/>
      <c r="G44" s="10"/>
      <c r="H44" s="10"/>
      <c r="I44" s="10"/>
      <c r="J44" s="10"/>
      <c r="L44" s="10" t="s">
        <v>111</v>
      </c>
      <c r="M44" s="10"/>
      <c r="N44" s="10"/>
      <c r="O44" s="10"/>
      <c r="P44" s="10"/>
      <c r="Q44" s="10"/>
      <c r="R44" s="10"/>
      <c r="S44" s="10"/>
      <c r="T44" s="10"/>
    </row>
    <row r="45" spans="2:20" x14ac:dyDescent="0.25">
      <c r="B45" s="1" t="s">
        <v>0</v>
      </c>
      <c r="C45" s="1" t="s">
        <v>1</v>
      </c>
      <c r="D45" t="s">
        <v>2</v>
      </c>
      <c r="E45" t="s">
        <v>3</v>
      </c>
      <c r="F45" t="s">
        <v>8</v>
      </c>
      <c r="G45" t="s">
        <v>106</v>
      </c>
      <c r="H45" t="s">
        <v>107</v>
      </c>
      <c r="I45" t="s">
        <v>108</v>
      </c>
      <c r="J45" t="s">
        <v>109</v>
      </c>
      <c r="L45" s="1" t="s">
        <v>0</v>
      </c>
      <c r="M45" s="1" t="s">
        <v>1</v>
      </c>
      <c r="N45" t="s">
        <v>2</v>
      </c>
      <c r="O45" t="s">
        <v>3</v>
      </c>
      <c r="P45" t="s">
        <v>8</v>
      </c>
      <c r="Q45" t="s">
        <v>106</v>
      </c>
      <c r="R45" t="s">
        <v>107</v>
      </c>
      <c r="S45" t="s">
        <v>108</v>
      </c>
      <c r="T45" s="6" t="s">
        <v>109</v>
      </c>
    </row>
    <row r="46" spans="2:20" x14ac:dyDescent="0.25">
      <c r="B46" s="1">
        <v>1</v>
      </c>
      <c r="C46" s="1">
        <v>283</v>
      </c>
      <c r="D46" t="str">
        <f>_xlfn.XLOOKUP($C46,[1]Athletes!$A$2:$A$501,[1]Athletes!$D$2:$D$501)</f>
        <v>Katelynn WOODS</v>
      </c>
      <c r="E46" t="str">
        <f>_xlfn.XLOOKUP($C46,[1]Athletes!$A$2:$A$501,[1]Athletes!$F$2:$F$501)</f>
        <v>Dundalk St. Gerards A.C.</v>
      </c>
      <c r="F46" t="str">
        <f>_xlfn.XLOOKUP($C46,[1]Athletes!$A$2:$A$501,[1]Athletes!$G$2:$G$501)</f>
        <v>Under 11</v>
      </c>
      <c r="J46" s="6">
        <v>3.66</v>
      </c>
      <c r="L46" s="1">
        <v>1</v>
      </c>
      <c r="M46" s="1">
        <v>131</v>
      </c>
      <c r="N46" t="str">
        <f>_xlfn.XLOOKUP($M46,[1]Athletes!$A$2:$A$501,[1]Athletes!$D$2:$D$501)</f>
        <v>Ross BYRNE</v>
      </c>
      <c r="O46" t="str">
        <f>_xlfn.XLOOKUP($M46,[1]Athletes!$A$2:$A$501,[1]Athletes!$F$2:$F$501)</f>
        <v>Boyne A.C.</v>
      </c>
      <c r="P46" t="str">
        <f>_xlfn.XLOOKUP($M46,[1]Athletes!$A$2:$A$501,[1]Athletes!$G$2:$G$501)</f>
        <v>Under 11</v>
      </c>
      <c r="T46" s="6">
        <v>3.45</v>
      </c>
    </row>
    <row r="47" spans="2:20" x14ac:dyDescent="0.25">
      <c r="B47" s="1">
        <v>2</v>
      </c>
      <c r="C47" s="1">
        <v>272</v>
      </c>
      <c r="D47" t="str">
        <f>_xlfn.XLOOKUP($C47,[1]Athletes!$A$2:$A$501,[1]Athletes!$D$2:$D$501)</f>
        <v>Autumn MORAN</v>
      </c>
      <c r="E47" t="str">
        <f>_xlfn.XLOOKUP($C47,[1]Athletes!$A$2:$A$501,[1]Athletes!$F$2:$F$501)</f>
        <v>Dundalk St. Gerards A.C.</v>
      </c>
      <c r="F47" t="str">
        <f>_xlfn.XLOOKUP($C47,[1]Athletes!$A$2:$A$501,[1]Athletes!$G$2:$G$501)</f>
        <v>Under 11</v>
      </c>
      <c r="J47" s="6">
        <v>3.65</v>
      </c>
      <c r="L47" s="1">
        <v>2</v>
      </c>
      <c r="M47" s="1">
        <v>303</v>
      </c>
      <c r="N47" t="str">
        <f>_xlfn.XLOOKUP($M47,[1]Athletes!$A$2:$A$501,[1]Athletes!$D$2:$D$501)</f>
        <v>Adam MULLIGAN</v>
      </c>
      <c r="O47" t="str">
        <f>_xlfn.XLOOKUP($M47,[1]Athletes!$A$2:$A$501,[1]Athletes!$F$2:$F$501)</f>
        <v>Dundalk St. Gerards A.C.</v>
      </c>
      <c r="P47" t="str">
        <f>_xlfn.XLOOKUP($M47,[1]Athletes!$A$2:$A$501,[1]Athletes!$G$2:$G$501)</f>
        <v>Under 11</v>
      </c>
      <c r="T47" s="6">
        <v>3.44</v>
      </c>
    </row>
    <row r="48" spans="2:20" x14ac:dyDescent="0.25">
      <c r="B48" s="1">
        <v>3</v>
      </c>
      <c r="C48" s="1">
        <v>393</v>
      </c>
      <c r="D48" t="str">
        <f>_xlfn.XLOOKUP($C48,[1]Athletes!$A$2:$A$501,[1]Athletes!$D$2:$D$501)</f>
        <v>Una O'REILLY</v>
      </c>
      <c r="E48" t="str">
        <f>_xlfn.XLOOKUP($C48,[1]Athletes!$A$2:$A$501,[1]Athletes!$F$2:$F$501)</f>
        <v>Glenmore A.C.</v>
      </c>
      <c r="F48" t="str">
        <f>_xlfn.XLOOKUP($C48,[1]Athletes!$A$2:$A$501,[1]Athletes!$G$2:$G$501)</f>
        <v>Under 11</v>
      </c>
      <c r="J48" s="6">
        <v>3.4</v>
      </c>
      <c r="L48" s="1">
        <v>3</v>
      </c>
      <c r="M48" s="1">
        <v>143</v>
      </c>
      <c r="N48" t="str">
        <f>_xlfn.XLOOKUP($M48,[1]Athletes!$A$2:$A$501,[1]Athletes!$D$2:$D$501)</f>
        <v>Cillian HICKEY</v>
      </c>
      <c r="O48" t="str">
        <f>_xlfn.XLOOKUP($M48,[1]Athletes!$A$2:$A$501,[1]Athletes!$F$2:$F$501)</f>
        <v>Boyne A.C.</v>
      </c>
      <c r="P48" t="str">
        <f>_xlfn.XLOOKUP($M48,[1]Athletes!$A$2:$A$501,[1]Athletes!$G$2:$G$501)</f>
        <v>Under 11</v>
      </c>
      <c r="T48" s="6">
        <v>3.42</v>
      </c>
    </row>
    <row r="49" spans="2:20" x14ac:dyDescent="0.25">
      <c r="B49" s="1">
        <v>4</v>
      </c>
      <c r="C49" s="1">
        <v>259</v>
      </c>
      <c r="D49" t="str">
        <f>_xlfn.XLOOKUP($C49,[1]Athletes!$A$2:$A$501,[1]Athletes!$D$2:$D$501)</f>
        <v>Anna GLADYSZ</v>
      </c>
      <c r="E49" t="str">
        <f>_xlfn.XLOOKUP($C49,[1]Athletes!$A$2:$A$501,[1]Athletes!$F$2:$F$501)</f>
        <v>Dundalk St. Gerards A.C.</v>
      </c>
      <c r="F49" t="str">
        <f>_xlfn.XLOOKUP($C49,[1]Athletes!$A$2:$A$501,[1]Athletes!$G$2:$G$501)</f>
        <v>Under 10</v>
      </c>
      <c r="J49" s="6">
        <v>3.37</v>
      </c>
      <c r="L49" s="1">
        <v>4</v>
      </c>
      <c r="M49" s="1">
        <v>468</v>
      </c>
      <c r="N49" t="str">
        <f>_xlfn.XLOOKUP($M49,[1]Athletes!$A$2:$A$501,[1]Athletes!$D$2:$D$501)</f>
        <v>Colm DUFF</v>
      </c>
      <c r="O49" t="str">
        <f>_xlfn.XLOOKUP($M49,[1]Athletes!$A$2:$A$501,[1]Athletes!$F$2:$F$501)</f>
        <v>St. Peter's A.C.</v>
      </c>
      <c r="P49" t="str">
        <f>_xlfn.XLOOKUP($M49,[1]Athletes!$A$2:$A$501,[1]Athletes!$G$2:$G$501)</f>
        <v>Under 10</v>
      </c>
      <c r="T49" s="6">
        <v>3.39</v>
      </c>
    </row>
    <row r="50" spans="2:20" x14ac:dyDescent="0.25">
      <c r="B50" s="1">
        <v>5</v>
      </c>
      <c r="C50" s="1"/>
      <c r="D50">
        <f>_xlfn.XLOOKUP($C50,[1]Athletes!$A$2:$A$501,[1]Athletes!$D$2:$D$501)</f>
        <v>0</v>
      </c>
      <c r="E50">
        <f>_xlfn.XLOOKUP($C50,[1]Athletes!$A$2:$A$501,[1]Athletes!$F$2:$F$501)</f>
        <v>0</v>
      </c>
      <c r="F50">
        <f>_xlfn.XLOOKUP($C50,[1]Athletes!$A$2:$A$501,[1]Athletes!$G$2:$G$501)</f>
        <v>0</v>
      </c>
      <c r="L50" s="1">
        <v>5</v>
      </c>
      <c r="M50" s="1"/>
      <c r="N50">
        <f>_xlfn.XLOOKUP($M50,[1]Athletes!$A$2:$A$501,[1]Athletes!$D$2:$D$501)</f>
        <v>0</v>
      </c>
      <c r="O50">
        <f>_xlfn.XLOOKUP($M50,[1]Athletes!$A$2:$A$501,[1]Athletes!$F$2:$F$501)</f>
        <v>0</v>
      </c>
      <c r="P50">
        <f>_xlfn.XLOOKUP($M50,[1]Athletes!$A$2:$A$501,[1]Athletes!$G$2:$G$501)</f>
        <v>0</v>
      </c>
    </row>
    <row r="51" spans="2:20" x14ac:dyDescent="0.25">
      <c r="B51" s="1">
        <v>6</v>
      </c>
      <c r="C51" s="1"/>
      <c r="D51">
        <f>_xlfn.XLOOKUP($C51,[1]Athletes!$A$2:$A$501,[1]Athletes!$D$2:$D$501)</f>
        <v>0</v>
      </c>
      <c r="E51">
        <f>_xlfn.XLOOKUP($C51,[1]Athletes!$A$2:$A$501,[1]Athletes!$F$2:$F$501)</f>
        <v>0</v>
      </c>
      <c r="F51">
        <f>_xlfn.XLOOKUP($C51,[1]Athletes!$A$2:$A$501,[1]Athletes!$G$2:$G$501)</f>
        <v>0</v>
      </c>
      <c r="L51" s="1">
        <v>6</v>
      </c>
      <c r="M51" s="1"/>
      <c r="N51">
        <f>_xlfn.XLOOKUP($M51,[1]Athletes!$A$2:$A$501,[1]Athletes!$D$2:$D$501)</f>
        <v>0</v>
      </c>
      <c r="O51">
        <f>_xlfn.XLOOKUP($M51,[1]Athletes!$A$2:$A$501,[1]Athletes!$F$2:$F$501)</f>
        <v>0</v>
      </c>
      <c r="P51">
        <f>_xlfn.XLOOKUP($M51,[1]Athletes!$A$2:$A$501,[1]Athletes!$G$2:$G$501)</f>
        <v>0</v>
      </c>
    </row>
    <row r="52" spans="2:20" x14ac:dyDescent="0.25">
      <c r="B52" s="1">
        <v>7</v>
      </c>
      <c r="C52" s="1"/>
      <c r="D52">
        <f>_xlfn.XLOOKUP($C52,[1]Athletes!$A$2:$A$501,[1]Athletes!$D$2:$D$501)</f>
        <v>0</v>
      </c>
      <c r="E52">
        <f>_xlfn.XLOOKUP($C52,[1]Athletes!$A$2:$A$501,[1]Athletes!$F$2:$F$501)</f>
        <v>0</v>
      </c>
      <c r="F52">
        <f>_xlfn.XLOOKUP($C52,[1]Athletes!$A$2:$A$501,[1]Athletes!$G$2:$G$501)</f>
        <v>0</v>
      </c>
      <c r="L52" s="1">
        <v>7</v>
      </c>
      <c r="M52" s="1"/>
      <c r="N52">
        <f>_xlfn.XLOOKUP($M52,[1]Athletes!$A$2:$A$501,[1]Athletes!$D$2:$D$501)</f>
        <v>0</v>
      </c>
      <c r="O52">
        <f>_xlfn.XLOOKUP($M52,[1]Athletes!$A$2:$A$501,[1]Athletes!$F$2:$F$501)</f>
        <v>0</v>
      </c>
      <c r="P52">
        <f>_xlfn.XLOOKUP($M52,[1]Athletes!$A$2:$A$501,[1]Athletes!$G$2:$G$501)</f>
        <v>0</v>
      </c>
    </row>
    <row r="53" spans="2:20" x14ac:dyDescent="0.25">
      <c r="B53" s="1">
        <v>8</v>
      </c>
      <c r="C53" s="1"/>
      <c r="D53">
        <f>_xlfn.XLOOKUP($C53,[1]Athletes!$A$2:$A$501,[1]Athletes!$D$2:$D$501)</f>
        <v>0</v>
      </c>
      <c r="E53">
        <f>_xlfn.XLOOKUP($C53,[1]Athletes!$A$2:$A$501,[1]Athletes!$F$2:$F$501)</f>
        <v>0</v>
      </c>
      <c r="F53">
        <f>_xlfn.XLOOKUP($C53,[1]Athletes!$A$2:$A$501,[1]Athletes!$G$2:$G$501)</f>
        <v>0</v>
      </c>
      <c r="L53" s="1">
        <v>8</v>
      </c>
      <c r="M53" s="1"/>
      <c r="N53">
        <f>_xlfn.XLOOKUP($M53,[1]Athletes!$A$2:$A$501,[1]Athletes!$D$2:$D$501)</f>
        <v>0</v>
      </c>
      <c r="O53">
        <f>_xlfn.XLOOKUP($M53,[1]Athletes!$A$2:$A$501,[1]Athletes!$F$2:$F$501)</f>
        <v>0</v>
      </c>
      <c r="P53">
        <f>_xlfn.XLOOKUP($M53,[1]Athletes!$A$2:$A$501,[1]Athletes!$G$2:$G$501)</f>
        <v>0</v>
      </c>
    </row>
    <row r="54" spans="2:20" x14ac:dyDescent="0.25">
      <c r="B54" s="1">
        <v>9</v>
      </c>
      <c r="D54">
        <f>_xlfn.XLOOKUP($C54,[1]Athletes!$A$2:$A$501,[1]Athletes!$D$2:$D$501)</f>
        <v>0</v>
      </c>
      <c r="E54">
        <f>_xlfn.XLOOKUP($C54,[1]Athletes!$A$2:$A$501,[1]Athletes!$F$2:$F$501)</f>
        <v>0</v>
      </c>
      <c r="F54">
        <f>_xlfn.XLOOKUP($C54,[1]Athletes!$A$2:$A$501,[1]Athletes!$G$2:$G$501)</f>
        <v>0</v>
      </c>
      <c r="L54" s="1">
        <v>9</v>
      </c>
      <c r="N54">
        <f>_xlfn.XLOOKUP($M54,[1]Athletes!$A$2:$A$501,[1]Athletes!$D$2:$D$501)</f>
        <v>0</v>
      </c>
      <c r="O54">
        <f>_xlfn.XLOOKUP($M54,[1]Athletes!$A$2:$A$501,[1]Athletes!$F$2:$F$501)</f>
        <v>0</v>
      </c>
      <c r="P54">
        <f>_xlfn.XLOOKUP($M54,[1]Athletes!$A$2:$A$501,[1]Athletes!$G$2:$G$501)</f>
        <v>0</v>
      </c>
    </row>
    <row r="55" spans="2:20" x14ac:dyDescent="0.25">
      <c r="B55" s="1">
        <v>10</v>
      </c>
      <c r="D55">
        <f>_xlfn.XLOOKUP($C55,[1]Athletes!$A$2:$A$501,[1]Athletes!$D$2:$D$501)</f>
        <v>0</v>
      </c>
      <c r="E55">
        <f>_xlfn.XLOOKUP($C55,[1]Athletes!$A$2:$A$501,[1]Athletes!$F$2:$F$501)</f>
        <v>0</v>
      </c>
      <c r="F55">
        <f>_xlfn.XLOOKUP($C55,[1]Athletes!$A$2:$A$501,[1]Athletes!$G$2:$G$501)</f>
        <v>0</v>
      </c>
      <c r="L55" s="1">
        <v>10</v>
      </c>
      <c r="N55">
        <f>_xlfn.XLOOKUP($M55,[1]Athletes!$A$2:$A$501,[1]Athletes!$D$2:$D$501)</f>
        <v>0</v>
      </c>
      <c r="O55">
        <f>_xlfn.XLOOKUP($M55,[1]Athletes!$A$2:$A$501,[1]Athletes!$F$2:$F$501)</f>
        <v>0</v>
      </c>
      <c r="P55">
        <f>_xlfn.XLOOKUP($M55,[1]Athletes!$A$2:$A$501,[1]Athletes!$G$2:$G$501)</f>
        <v>0</v>
      </c>
    </row>
    <row r="56" spans="2:20" x14ac:dyDescent="0.25">
      <c r="B56" s="1">
        <v>11</v>
      </c>
      <c r="D56">
        <f>_xlfn.XLOOKUP($C56,[1]Athletes!$A$2:$A$501,[1]Athletes!$D$2:$D$501)</f>
        <v>0</v>
      </c>
      <c r="E56">
        <f>_xlfn.XLOOKUP($C56,[1]Athletes!$A$2:$A$501,[1]Athletes!$F$2:$F$501)</f>
        <v>0</v>
      </c>
      <c r="F56">
        <f>_xlfn.XLOOKUP($C56,[1]Athletes!$A$2:$A$501,[1]Athletes!$G$2:$G$501)</f>
        <v>0</v>
      </c>
      <c r="L56" s="1">
        <v>11</v>
      </c>
      <c r="N56">
        <f>_xlfn.XLOOKUP($M56,[1]Athletes!$A$2:$A$501,[1]Athletes!$D$2:$D$501)</f>
        <v>0</v>
      </c>
      <c r="O56">
        <f>_xlfn.XLOOKUP($M56,[1]Athletes!$A$2:$A$501,[1]Athletes!$F$2:$F$501)</f>
        <v>0</v>
      </c>
      <c r="P56">
        <f>_xlfn.XLOOKUP($M56,[1]Athletes!$A$2:$A$501,[1]Athletes!$G$2:$G$501)</f>
        <v>0</v>
      </c>
    </row>
    <row r="57" spans="2:20" x14ac:dyDescent="0.25">
      <c r="B57" s="1">
        <v>12</v>
      </c>
      <c r="D57">
        <f>_xlfn.XLOOKUP($C57,[1]Athletes!$A$2:$A$501,[1]Athletes!$D$2:$D$501)</f>
        <v>0</v>
      </c>
      <c r="E57">
        <f>_xlfn.XLOOKUP($C57,[1]Athletes!$A$2:$A$501,[1]Athletes!$F$2:$F$501)</f>
        <v>0</v>
      </c>
      <c r="F57">
        <f>_xlfn.XLOOKUP($C57,[1]Athletes!$A$2:$A$501,[1]Athletes!$G$2:$G$501)</f>
        <v>0</v>
      </c>
      <c r="L57" s="1">
        <v>12</v>
      </c>
      <c r="N57">
        <f>_xlfn.XLOOKUP($M57,[1]Athletes!$A$2:$A$501,[1]Athletes!$D$2:$D$501)</f>
        <v>0</v>
      </c>
      <c r="O57">
        <f>_xlfn.XLOOKUP($M57,[1]Athletes!$A$2:$A$501,[1]Athletes!$F$2:$F$501)</f>
        <v>0</v>
      </c>
      <c r="P57">
        <f>_xlfn.XLOOKUP($M57,[1]Athletes!$A$2:$A$501,[1]Athletes!$G$2:$G$501)</f>
        <v>0</v>
      </c>
    </row>
    <row r="58" spans="2:20" x14ac:dyDescent="0.25">
      <c r="B58" s="1">
        <v>13</v>
      </c>
      <c r="D58">
        <f>_xlfn.XLOOKUP($C58,[1]Athletes!$A$2:$A$501,[1]Athletes!$D$2:$D$501)</f>
        <v>0</v>
      </c>
      <c r="E58">
        <f>_xlfn.XLOOKUP($C58,[1]Athletes!$A$2:$A$501,[1]Athletes!$F$2:$F$501)</f>
        <v>0</v>
      </c>
      <c r="F58">
        <f>_xlfn.XLOOKUP($C58,[1]Athletes!$A$2:$A$501,[1]Athletes!$G$2:$G$501)</f>
        <v>0</v>
      </c>
      <c r="L58" s="1">
        <v>13</v>
      </c>
      <c r="N58">
        <f>_xlfn.XLOOKUP($M58,[1]Athletes!$A$2:$A$501,[1]Athletes!$D$2:$D$501)</f>
        <v>0</v>
      </c>
      <c r="O58">
        <f>_xlfn.XLOOKUP($M58,[1]Athletes!$A$2:$A$501,[1]Athletes!$F$2:$F$501)</f>
        <v>0</v>
      </c>
      <c r="P58">
        <f>_xlfn.XLOOKUP($M58,[1]Athletes!$A$2:$A$501,[1]Athletes!$G$2:$G$501)</f>
        <v>0</v>
      </c>
    </row>
    <row r="59" spans="2:20" x14ac:dyDescent="0.25">
      <c r="B59" s="1">
        <v>14</v>
      </c>
      <c r="D59">
        <f>_xlfn.XLOOKUP($C59,[1]Athletes!$A$2:$A$501,[1]Athletes!$D$2:$D$501)</f>
        <v>0</v>
      </c>
      <c r="E59">
        <f>_xlfn.XLOOKUP($C59,[1]Athletes!$A$2:$A$501,[1]Athletes!$F$2:$F$501)</f>
        <v>0</v>
      </c>
      <c r="F59">
        <f>_xlfn.XLOOKUP($C59,[1]Athletes!$A$2:$A$501,[1]Athletes!$G$2:$G$501)</f>
        <v>0</v>
      </c>
      <c r="L59" s="1">
        <v>14</v>
      </c>
      <c r="N59">
        <f>_xlfn.XLOOKUP($M59,[1]Athletes!$A$2:$A$501,[1]Athletes!$D$2:$D$501)</f>
        <v>0</v>
      </c>
      <c r="O59">
        <f>_xlfn.XLOOKUP($M59,[1]Athletes!$A$2:$A$501,[1]Athletes!$F$2:$F$501)</f>
        <v>0</v>
      </c>
      <c r="P59">
        <f>_xlfn.XLOOKUP($M59,[1]Athletes!$A$2:$A$501,[1]Athletes!$G$2:$G$501)</f>
        <v>0</v>
      </c>
    </row>
    <row r="60" spans="2:20" x14ac:dyDescent="0.25">
      <c r="B60" s="1">
        <v>15</v>
      </c>
      <c r="D60">
        <f>_xlfn.XLOOKUP($C60,[1]Athletes!$A$2:$A$501,[1]Athletes!$D$2:$D$501)</f>
        <v>0</v>
      </c>
      <c r="E60">
        <f>_xlfn.XLOOKUP($C60,[1]Athletes!$A$2:$A$501,[1]Athletes!$F$2:$F$501)</f>
        <v>0</v>
      </c>
      <c r="F60">
        <f>_xlfn.XLOOKUP($C60,[1]Athletes!$A$2:$A$501,[1]Athletes!$G$2:$G$501)</f>
        <v>0</v>
      </c>
      <c r="L60" s="1">
        <v>15</v>
      </c>
      <c r="N60">
        <f>_xlfn.XLOOKUP($M60,[1]Athletes!$A$2:$A$501,[1]Athletes!$D$2:$D$501)</f>
        <v>0</v>
      </c>
      <c r="O60">
        <f>_xlfn.XLOOKUP($M60,[1]Athletes!$A$2:$A$501,[1]Athletes!$F$2:$F$501)</f>
        <v>0</v>
      </c>
      <c r="P60">
        <f>_xlfn.XLOOKUP($M60,[1]Athletes!$A$2:$A$501,[1]Athletes!$G$2:$G$501)</f>
        <v>0</v>
      </c>
    </row>
    <row r="61" spans="2:20" x14ac:dyDescent="0.25">
      <c r="B61" s="1">
        <v>16</v>
      </c>
      <c r="D61">
        <f>_xlfn.XLOOKUP($C61,[1]Athletes!$A$2:$A$501,[1]Athletes!$D$2:$D$501)</f>
        <v>0</v>
      </c>
      <c r="E61">
        <f>_xlfn.XLOOKUP($C61,[1]Athletes!$A$2:$A$501,[1]Athletes!$F$2:$F$501)</f>
        <v>0</v>
      </c>
      <c r="F61">
        <f>_xlfn.XLOOKUP($C61,[1]Athletes!$A$2:$A$501,[1]Athletes!$G$2:$G$501)</f>
        <v>0</v>
      </c>
      <c r="L61" s="1">
        <v>16</v>
      </c>
      <c r="N61">
        <f>_xlfn.XLOOKUP($M61,[1]Athletes!$A$2:$A$501,[1]Athletes!$D$2:$D$501)</f>
        <v>0</v>
      </c>
      <c r="O61">
        <f>_xlfn.XLOOKUP($M61,[1]Athletes!$A$2:$A$501,[1]Athletes!$F$2:$F$501)</f>
        <v>0</v>
      </c>
      <c r="P61">
        <f>_xlfn.XLOOKUP($M61,[1]Athletes!$A$2:$A$501,[1]Athletes!$G$2:$G$501)</f>
        <v>0</v>
      </c>
    </row>
    <row r="62" spans="2:20" x14ac:dyDescent="0.25">
      <c r="B62" s="1">
        <v>17</v>
      </c>
      <c r="D62">
        <f>_xlfn.XLOOKUP($C62,[1]Athletes!$A$2:$A$501,[1]Athletes!$D$2:$D$501)</f>
        <v>0</v>
      </c>
      <c r="E62">
        <f>_xlfn.XLOOKUP($C62,[1]Athletes!$A$2:$A$501,[1]Athletes!$F$2:$F$501)</f>
        <v>0</v>
      </c>
      <c r="F62">
        <f>_xlfn.XLOOKUP($C62,[1]Athletes!$A$2:$A$501,[1]Athletes!$G$2:$G$501)</f>
        <v>0</v>
      </c>
      <c r="L62" s="1">
        <v>17</v>
      </c>
      <c r="N62">
        <f>_xlfn.XLOOKUP($M62,[1]Athletes!$A$2:$A$501,[1]Athletes!$D$2:$D$501)</f>
        <v>0</v>
      </c>
      <c r="O62">
        <f>_xlfn.XLOOKUP($M62,[1]Athletes!$A$2:$A$501,[1]Athletes!$F$2:$F$501)</f>
        <v>0</v>
      </c>
      <c r="P62">
        <f>_xlfn.XLOOKUP($M62,[1]Athletes!$A$2:$A$501,[1]Athletes!$G$2:$G$501)</f>
        <v>0</v>
      </c>
    </row>
    <row r="63" spans="2:20" x14ac:dyDescent="0.25">
      <c r="B63" s="1">
        <v>18</v>
      </c>
      <c r="D63">
        <f>_xlfn.XLOOKUP($C63,[1]Athletes!$A$2:$A$501,[1]Athletes!$D$2:$D$501)</f>
        <v>0</v>
      </c>
      <c r="E63">
        <f>_xlfn.XLOOKUP($C63,[1]Athletes!$A$2:$A$501,[1]Athletes!$F$2:$F$501)</f>
        <v>0</v>
      </c>
      <c r="F63">
        <f>_xlfn.XLOOKUP($C63,[1]Athletes!$A$2:$A$501,[1]Athletes!$G$2:$G$501)</f>
        <v>0</v>
      </c>
      <c r="L63" s="1">
        <v>18</v>
      </c>
      <c r="N63">
        <f>_xlfn.XLOOKUP($M63,[1]Athletes!$A$2:$A$501,[1]Athletes!$D$2:$D$501)</f>
        <v>0</v>
      </c>
      <c r="O63">
        <f>_xlfn.XLOOKUP($M63,[1]Athletes!$A$2:$A$501,[1]Athletes!$F$2:$F$501)</f>
        <v>0</v>
      </c>
      <c r="P63">
        <f>_xlfn.XLOOKUP($M63,[1]Athletes!$A$2:$A$501,[1]Athletes!$G$2:$G$501)</f>
        <v>0</v>
      </c>
    </row>
    <row r="64" spans="2:20" x14ac:dyDescent="0.25">
      <c r="B64" s="1">
        <v>19</v>
      </c>
      <c r="D64">
        <f>_xlfn.XLOOKUP($C64,[1]Athletes!$A$2:$A$501,[1]Athletes!$D$2:$D$501)</f>
        <v>0</v>
      </c>
      <c r="E64">
        <f>_xlfn.XLOOKUP($C64,[1]Athletes!$A$2:$A$501,[1]Athletes!$F$2:$F$501)</f>
        <v>0</v>
      </c>
      <c r="F64">
        <f>_xlfn.XLOOKUP($C64,[1]Athletes!$A$2:$A$501,[1]Athletes!$G$2:$G$501)</f>
        <v>0</v>
      </c>
      <c r="L64" s="1">
        <v>19</v>
      </c>
      <c r="N64">
        <f>_xlfn.XLOOKUP($M64,[1]Athletes!$A$2:$A$501,[1]Athletes!$D$2:$D$501)</f>
        <v>0</v>
      </c>
      <c r="O64">
        <f>_xlfn.XLOOKUP($M64,[1]Athletes!$A$2:$A$501,[1]Athletes!$F$2:$F$501)</f>
        <v>0</v>
      </c>
      <c r="P64">
        <f>_xlfn.XLOOKUP($M64,[1]Athletes!$A$2:$A$501,[1]Athletes!$G$2:$G$501)</f>
        <v>0</v>
      </c>
    </row>
    <row r="65" spans="2:16" x14ac:dyDescent="0.25">
      <c r="B65" s="1">
        <v>20</v>
      </c>
      <c r="D65">
        <f>_xlfn.XLOOKUP($C65,[1]Athletes!$A$2:$A$501,[1]Athletes!$D$2:$D$501)</f>
        <v>0</v>
      </c>
      <c r="E65">
        <f>_xlfn.XLOOKUP($C65,[1]Athletes!$A$2:$A$501,[1]Athletes!$F$2:$F$501)</f>
        <v>0</v>
      </c>
      <c r="F65">
        <f>_xlfn.XLOOKUP($C65,[1]Athletes!$A$2:$A$501,[1]Athletes!$G$2:$G$501)</f>
        <v>0</v>
      </c>
      <c r="L65" s="1">
        <v>20</v>
      </c>
      <c r="N65">
        <f>_xlfn.XLOOKUP($M65,[1]Athletes!$A$2:$A$501,[1]Athletes!$D$2:$D$501)</f>
        <v>0</v>
      </c>
      <c r="O65">
        <f>_xlfn.XLOOKUP($M65,[1]Athletes!$A$2:$A$501,[1]Athletes!$F$2:$F$501)</f>
        <v>0</v>
      </c>
      <c r="P65">
        <f>_xlfn.XLOOKUP($M65,[1]Athletes!$A$2:$A$501,[1]Athletes!$G$2:$G$501)</f>
        <v>0</v>
      </c>
    </row>
    <row r="66" spans="2:16" x14ac:dyDescent="0.25">
      <c r="B66" s="1">
        <v>21</v>
      </c>
      <c r="D66">
        <f>_xlfn.XLOOKUP($C66,[1]Athletes!$A$2:$A$501,[1]Athletes!$D$2:$D$501)</f>
        <v>0</v>
      </c>
      <c r="E66">
        <f>_xlfn.XLOOKUP($C66,[1]Athletes!$A$2:$A$501,[1]Athletes!$F$2:$F$501)</f>
        <v>0</v>
      </c>
      <c r="F66">
        <f>_xlfn.XLOOKUP($C66,[1]Athletes!$A$2:$A$501,[1]Athletes!$G$2:$G$501)</f>
        <v>0</v>
      </c>
      <c r="L66" s="1">
        <v>21</v>
      </c>
      <c r="N66">
        <f>_xlfn.XLOOKUP($M66,[1]Athletes!$A$2:$A$501,[1]Athletes!$D$2:$D$501)</f>
        <v>0</v>
      </c>
      <c r="O66">
        <f>_xlfn.XLOOKUP($M66,[1]Athletes!$A$2:$A$501,[1]Athletes!$F$2:$F$501)</f>
        <v>0</v>
      </c>
      <c r="P66">
        <f>_xlfn.XLOOKUP($M66,[1]Athletes!$A$2:$A$501,[1]Athletes!$G$2:$G$501)</f>
        <v>0</v>
      </c>
    </row>
    <row r="67" spans="2:16" x14ac:dyDescent="0.25">
      <c r="B67" s="1">
        <v>22</v>
      </c>
      <c r="D67">
        <f>_xlfn.XLOOKUP($C67,[1]Athletes!$A$2:$A$501,[1]Athletes!$D$2:$D$501)</f>
        <v>0</v>
      </c>
      <c r="E67">
        <f>_xlfn.XLOOKUP($C67,[1]Athletes!$A$2:$A$501,[1]Athletes!$F$2:$F$501)</f>
        <v>0</v>
      </c>
      <c r="F67">
        <f>_xlfn.XLOOKUP($C67,[1]Athletes!$A$2:$A$501,[1]Athletes!$G$2:$G$501)</f>
        <v>0</v>
      </c>
      <c r="L67" s="1">
        <v>22</v>
      </c>
      <c r="N67">
        <f>_xlfn.XLOOKUP($M67,[1]Athletes!$A$2:$A$501,[1]Athletes!$D$2:$D$501)</f>
        <v>0</v>
      </c>
      <c r="O67">
        <f>_xlfn.XLOOKUP($M67,[1]Athletes!$A$2:$A$501,[1]Athletes!$F$2:$F$501)</f>
        <v>0</v>
      </c>
      <c r="P67">
        <f>_xlfn.XLOOKUP($M67,[1]Athletes!$A$2:$A$501,[1]Athletes!$G$2:$G$501)</f>
        <v>0</v>
      </c>
    </row>
    <row r="68" spans="2:16" x14ac:dyDescent="0.25">
      <c r="B68" s="1">
        <v>23</v>
      </c>
      <c r="D68">
        <f>_xlfn.XLOOKUP($C68,[1]Athletes!$A$2:$A$501,[1]Athletes!$D$2:$D$501)</f>
        <v>0</v>
      </c>
      <c r="E68">
        <f>_xlfn.XLOOKUP($C68,[1]Athletes!$A$2:$A$501,[1]Athletes!$F$2:$F$501)</f>
        <v>0</v>
      </c>
      <c r="F68">
        <f>_xlfn.XLOOKUP($C68,[1]Athletes!$A$2:$A$501,[1]Athletes!$G$2:$G$501)</f>
        <v>0</v>
      </c>
      <c r="L68" s="1">
        <v>23</v>
      </c>
      <c r="N68">
        <f>_xlfn.XLOOKUP($M68,[1]Athletes!$A$2:$A$501,[1]Athletes!$D$2:$D$501)</f>
        <v>0</v>
      </c>
      <c r="O68">
        <f>_xlfn.XLOOKUP($M68,[1]Athletes!$A$2:$A$501,[1]Athletes!$F$2:$F$501)</f>
        <v>0</v>
      </c>
      <c r="P68">
        <f>_xlfn.XLOOKUP($M68,[1]Athletes!$A$2:$A$501,[1]Athletes!$G$2:$G$501)</f>
        <v>0</v>
      </c>
    </row>
    <row r="69" spans="2:16" x14ac:dyDescent="0.25">
      <c r="B69" s="1">
        <v>24</v>
      </c>
      <c r="D69">
        <f>_xlfn.XLOOKUP($C69,[1]Athletes!$A$2:$A$501,[1]Athletes!$D$2:$D$501)</f>
        <v>0</v>
      </c>
      <c r="E69">
        <f>_xlfn.XLOOKUP($C69,[1]Athletes!$A$2:$A$501,[1]Athletes!$F$2:$F$501)</f>
        <v>0</v>
      </c>
      <c r="F69">
        <f>_xlfn.XLOOKUP($C69,[1]Athletes!$A$2:$A$501,[1]Athletes!$G$2:$G$501)</f>
        <v>0</v>
      </c>
      <c r="L69" s="1">
        <v>24</v>
      </c>
      <c r="N69">
        <f>_xlfn.XLOOKUP($M69,[1]Athletes!$A$2:$A$501,[1]Athletes!$D$2:$D$501)</f>
        <v>0</v>
      </c>
      <c r="O69">
        <f>_xlfn.XLOOKUP($M69,[1]Athletes!$A$2:$A$501,[1]Athletes!$F$2:$F$501)</f>
        <v>0</v>
      </c>
      <c r="P69">
        <f>_xlfn.XLOOKUP($M69,[1]Athletes!$A$2:$A$501,[1]Athletes!$G$2:$G$501)</f>
        <v>0</v>
      </c>
    </row>
    <row r="70" spans="2:16" x14ac:dyDescent="0.25">
      <c r="B70" s="1">
        <v>25</v>
      </c>
      <c r="D70">
        <f>_xlfn.XLOOKUP($C70,[1]Athletes!$A$2:$A$501,[1]Athletes!$D$2:$D$501)</f>
        <v>0</v>
      </c>
      <c r="E70">
        <f>_xlfn.XLOOKUP($C70,[1]Athletes!$A$2:$A$501,[1]Athletes!$F$2:$F$501)</f>
        <v>0</v>
      </c>
      <c r="F70">
        <f>_xlfn.XLOOKUP($C70,[1]Athletes!$A$2:$A$501,[1]Athletes!$G$2:$G$501)</f>
        <v>0</v>
      </c>
      <c r="L70" s="1">
        <v>25</v>
      </c>
      <c r="N70">
        <f>_xlfn.XLOOKUP($M70,[1]Athletes!$A$2:$A$501,[1]Athletes!$D$2:$D$501)</f>
        <v>0</v>
      </c>
      <c r="O70">
        <f>_xlfn.XLOOKUP($M70,[1]Athletes!$A$2:$A$501,[1]Athletes!$F$2:$F$501)</f>
        <v>0</v>
      </c>
      <c r="P70">
        <f>_xlfn.XLOOKUP($M70,[1]Athletes!$A$2:$A$501,[1]Athletes!$G$2:$G$501)</f>
        <v>0</v>
      </c>
    </row>
    <row r="71" spans="2:16" x14ac:dyDescent="0.25">
      <c r="B71" s="1">
        <v>26</v>
      </c>
      <c r="D71">
        <f>_xlfn.XLOOKUP($C71,[1]Athletes!$A$2:$A$501,[1]Athletes!$D$2:$D$501)</f>
        <v>0</v>
      </c>
      <c r="E71">
        <f>_xlfn.XLOOKUP($C71,[1]Athletes!$A$2:$A$501,[1]Athletes!$F$2:$F$501)</f>
        <v>0</v>
      </c>
      <c r="F71">
        <f>_xlfn.XLOOKUP($C71,[1]Athletes!$A$2:$A$501,[1]Athletes!$G$2:$G$501)</f>
        <v>0</v>
      </c>
      <c r="L71" s="1">
        <v>26</v>
      </c>
      <c r="N71">
        <f>_xlfn.XLOOKUP($M71,[1]Athletes!$A$2:$A$501,[1]Athletes!$D$2:$D$501)</f>
        <v>0</v>
      </c>
      <c r="O71">
        <f>_xlfn.XLOOKUP($M71,[1]Athletes!$A$2:$A$501,[1]Athletes!$F$2:$F$501)</f>
        <v>0</v>
      </c>
      <c r="P71">
        <f>_xlfn.XLOOKUP($M71,[1]Athletes!$A$2:$A$501,[1]Athletes!$G$2:$G$501)</f>
        <v>0</v>
      </c>
    </row>
    <row r="72" spans="2:16" x14ac:dyDescent="0.25">
      <c r="B72" s="1">
        <v>27</v>
      </c>
      <c r="D72">
        <f>_xlfn.XLOOKUP($C72,[1]Athletes!$A$2:$A$501,[1]Athletes!$D$2:$D$501)</f>
        <v>0</v>
      </c>
      <c r="E72">
        <f>_xlfn.XLOOKUP($C72,[1]Athletes!$A$2:$A$501,[1]Athletes!$F$2:$F$501)</f>
        <v>0</v>
      </c>
      <c r="F72">
        <f>_xlfn.XLOOKUP($C72,[1]Athletes!$A$2:$A$501,[1]Athletes!$G$2:$G$501)</f>
        <v>0</v>
      </c>
      <c r="L72" s="1">
        <v>27</v>
      </c>
      <c r="N72">
        <f>_xlfn.XLOOKUP($M72,[1]Athletes!$A$2:$A$501,[1]Athletes!$D$2:$D$501)</f>
        <v>0</v>
      </c>
      <c r="O72">
        <f>_xlfn.XLOOKUP($M72,[1]Athletes!$A$2:$A$501,[1]Athletes!$F$2:$F$501)</f>
        <v>0</v>
      </c>
      <c r="P72">
        <f>_xlfn.XLOOKUP($M72,[1]Athletes!$A$2:$A$501,[1]Athletes!$G$2:$G$501)</f>
        <v>0</v>
      </c>
    </row>
    <row r="73" spans="2:16" x14ac:dyDescent="0.25">
      <c r="B73" s="1">
        <v>28</v>
      </c>
      <c r="D73">
        <f>_xlfn.XLOOKUP($C73,[1]Athletes!$A$2:$A$501,[1]Athletes!$D$2:$D$501)</f>
        <v>0</v>
      </c>
      <c r="E73">
        <f>_xlfn.XLOOKUP($C73,[1]Athletes!$A$2:$A$501,[1]Athletes!$F$2:$F$501)</f>
        <v>0</v>
      </c>
      <c r="F73">
        <f>_xlfn.XLOOKUP($C73,[1]Athletes!$A$2:$A$501,[1]Athletes!$G$2:$G$501)</f>
        <v>0</v>
      </c>
      <c r="L73" s="1">
        <v>28</v>
      </c>
      <c r="N73">
        <f>_xlfn.XLOOKUP($M73,[1]Athletes!$A$2:$A$501,[1]Athletes!$D$2:$D$501)</f>
        <v>0</v>
      </c>
      <c r="O73">
        <f>_xlfn.XLOOKUP($M73,[1]Athletes!$A$2:$A$501,[1]Athletes!$F$2:$F$501)</f>
        <v>0</v>
      </c>
      <c r="P73">
        <f>_xlfn.XLOOKUP($M73,[1]Athletes!$A$2:$A$501,[1]Athletes!$G$2:$G$501)</f>
        <v>0</v>
      </c>
    </row>
    <row r="74" spans="2:16" x14ac:dyDescent="0.25">
      <c r="B74" s="1">
        <v>29</v>
      </c>
      <c r="D74">
        <f>_xlfn.XLOOKUP($C74,[1]Athletes!$A$2:$A$501,[1]Athletes!$D$2:$D$501)</f>
        <v>0</v>
      </c>
      <c r="E74">
        <f>_xlfn.XLOOKUP($C74,[1]Athletes!$A$2:$A$501,[1]Athletes!$F$2:$F$501)</f>
        <v>0</v>
      </c>
      <c r="F74">
        <f>_xlfn.XLOOKUP($C74,[1]Athletes!$A$2:$A$501,[1]Athletes!$G$2:$G$501)</f>
        <v>0</v>
      </c>
      <c r="L74" s="1">
        <v>29</v>
      </c>
      <c r="N74">
        <f>_xlfn.XLOOKUP($M74,[1]Athletes!$A$2:$A$501,[1]Athletes!$D$2:$D$501)</f>
        <v>0</v>
      </c>
      <c r="O74">
        <f>_xlfn.XLOOKUP($M74,[1]Athletes!$A$2:$A$501,[1]Athletes!$F$2:$F$501)</f>
        <v>0</v>
      </c>
      <c r="P74">
        <f>_xlfn.XLOOKUP($M74,[1]Athletes!$A$2:$A$501,[1]Athletes!$G$2:$G$501)</f>
        <v>0</v>
      </c>
    </row>
    <row r="75" spans="2:16" x14ac:dyDescent="0.25">
      <c r="B75" s="1">
        <v>30</v>
      </c>
      <c r="D75">
        <f>_xlfn.XLOOKUP($C75,[1]Athletes!$A$2:$A$501,[1]Athletes!$D$2:$D$501)</f>
        <v>0</v>
      </c>
      <c r="E75">
        <f>_xlfn.XLOOKUP($C75,[1]Athletes!$A$2:$A$501,[1]Athletes!$F$2:$F$501)</f>
        <v>0</v>
      </c>
      <c r="F75">
        <f>_xlfn.XLOOKUP($C75,[1]Athletes!$A$2:$A$501,[1]Athletes!$G$2:$G$501)</f>
        <v>0</v>
      </c>
      <c r="L75" s="1">
        <v>30</v>
      </c>
      <c r="N75">
        <f>_xlfn.XLOOKUP($M75,[1]Athletes!$A$2:$A$501,[1]Athletes!$D$2:$D$501)</f>
        <v>0</v>
      </c>
      <c r="O75">
        <f>_xlfn.XLOOKUP($M75,[1]Athletes!$A$2:$A$501,[1]Athletes!$F$2:$F$501)</f>
        <v>0</v>
      </c>
      <c r="P75">
        <f>_xlfn.XLOOKUP($M75,[1]Athletes!$A$2:$A$501,[1]Athletes!$G$2:$G$501)</f>
        <v>0</v>
      </c>
    </row>
    <row r="76" spans="2:16" x14ac:dyDescent="0.25">
      <c r="B76" s="1">
        <v>31</v>
      </c>
      <c r="D76">
        <f>_xlfn.XLOOKUP($C76,[1]Athletes!$A$2:$A$501,[1]Athletes!$D$2:$D$501)</f>
        <v>0</v>
      </c>
      <c r="E76">
        <f>_xlfn.XLOOKUP($C76,[1]Athletes!$A$2:$A$501,[1]Athletes!$F$2:$F$501)</f>
        <v>0</v>
      </c>
      <c r="F76">
        <f>_xlfn.XLOOKUP($C76,[1]Athletes!$A$2:$A$501,[1]Athletes!$G$2:$G$501)</f>
        <v>0</v>
      </c>
      <c r="L76" s="1">
        <v>31</v>
      </c>
      <c r="N76">
        <f>_xlfn.XLOOKUP($M76,[1]Athletes!$A$2:$A$501,[1]Athletes!$D$2:$D$501)</f>
        <v>0</v>
      </c>
      <c r="O76">
        <f>_xlfn.XLOOKUP($M76,[1]Athletes!$A$2:$A$501,[1]Athletes!$F$2:$F$501)</f>
        <v>0</v>
      </c>
      <c r="P76">
        <f>_xlfn.XLOOKUP($M76,[1]Athletes!$A$2:$A$501,[1]Athletes!$G$2:$G$501)</f>
        <v>0</v>
      </c>
    </row>
    <row r="77" spans="2:16" x14ac:dyDescent="0.25">
      <c r="B77" s="1">
        <v>32</v>
      </c>
      <c r="D77">
        <f>_xlfn.XLOOKUP($C77,[1]Athletes!$A$2:$A$501,[1]Athletes!$D$2:$D$501)</f>
        <v>0</v>
      </c>
      <c r="E77">
        <f>_xlfn.XLOOKUP($C77,[1]Athletes!$A$2:$A$501,[1]Athletes!$F$2:$F$501)</f>
        <v>0</v>
      </c>
      <c r="F77">
        <f>_xlfn.XLOOKUP($C77,[1]Athletes!$A$2:$A$501,[1]Athletes!$G$2:$G$501)</f>
        <v>0</v>
      </c>
      <c r="L77" s="1">
        <v>32</v>
      </c>
      <c r="N77">
        <f>_xlfn.XLOOKUP($M77,[1]Athletes!$A$2:$A$501,[1]Athletes!$D$2:$D$501)</f>
        <v>0</v>
      </c>
      <c r="O77">
        <f>_xlfn.XLOOKUP($M77,[1]Athletes!$A$2:$A$501,[1]Athletes!$F$2:$F$501)</f>
        <v>0</v>
      </c>
      <c r="P77">
        <f>_xlfn.XLOOKUP($M77,[1]Athletes!$A$2:$A$501,[1]Athletes!$G$2:$G$501)</f>
        <v>0</v>
      </c>
    </row>
    <row r="78" spans="2:16" x14ac:dyDescent="0.25">
      <c r="B78" s="1">
        <v>33</v>
      </c>
      <c r="D78">
        <f>_xlfn.XLOOKUP($C78,[1]Athletes!$A$2:$A$501,[1]Athletes!$D$2:$D$501)</f>
        <v>0</v>
      </c>
      <c r="E78">
        <f>_xlfn.XLOOKUP($C78,[1]Athletes!$A$2:$A$501,[1]Athletes!$F$2:$F$501)</f>
        <v>0</v>
      </c>
      <c r="F78">
        <f>_xlfn.XLOOKUP($C78,[1]Athletes!$A$2:$A$501,[1]Athletes!$G$2:$G$501)</f>
        <v>0</v>
      </c>
      <c r="L78" s="1">
        <v>33</v>
      </c>
      <c r="N78">
        <f>_xlfn.XLOOKUP($M78,[1]Athletes!$A$2:$A$501,[1]Athletes!$D$2:$D$501)</f>
        <v>0</v>
      </c>
      <c r="O78">
        <f>_xlfn.XLOOKUP($M78,[1]Athletes!$A$2:$A$501,[1]Athletes!$F$2:$F$501)</f>
        <v>0</v>
      </c>
      <c r="P78">
        <f>_xlfn.XLOOKUP($M78,[1]Athletes!$A$2:$A$501,[1]Athletes!$G$2:$G$501)</f>
        <v>0</v>
      </c>
    </row>
    <row r="79" spans="2:16" x14ac:dyDescent="0.25">
      <c r="B79" s="1">
        <v>34</v>
      </c>
      <c r="D79">
        <f>_xlfn.XLOOKUP($C79,[1]Athletes!$A$2:$A$501,[1]Athletes!$D$2:$D$501)</f>
        <v>0</v>
      </c>
      <c r="E79">
        <f>_xlfn.XLOOKUP($C79,[1]Athletes!$A$2:$A$501,[1]Athletes!$F$2:$F$501)</f>
        <v>0</v>
      </c>
      <c r="F79">
        <f>_xlfn.XLOOKUP($C79,[1]Athletes!$A$2:$A$501,[1]Athletes!$G$2:$G$501)</f>
        <v>0</v>
      </c>
      <c r="L79" s="1">
        <v>34</v>
      </c>
      <c r="N79">
        <f>_xlfn.XLOOKUP($M79,[1]Athletes!$A$2:$A$501,[1]Athletes!$D$2:$D$501)</f>
        <v>0</v>
      </c>
      <c r="O79">
        <f>_xlfn.XLOOKUP($M79,[1]Athletes!$A$2:$A$501,[1]Athletes!$F$2:$F$501)</f>
        <v>0</v>
      </c>
      <c r="P79">
        <f>_xlfn.XLOOKUP($M79,[1]Athletes!$A$2:$A$501,[1]Athletes!$G$2:$G$501)</f>
        <v>0</v>
      </c>
    </row>
    <row r="80" spans="2:16" x14ac:dyDescent="0.25">
      <c r="B80" s="1">
        <v>35</v>
      </c>
      <c r="D80">
        <f>_xlfn.XLOOKUP($C80,[1]Athletes!$A$2:$A$501,[1]Athletes!$D$2:$D$501)</f>
        <v>0</v>
      </c>
      <c r="E80">
        <f>_xlfn.XLOOKUP($C80,[1]Athletes!$A$2:$A$501,[1]Athletes!$F$2:$F$501)</f>
        <v>0</v>
      </c>
      <c r="F80">
        <f>_xlfn.XLOOKUP($C80,[1]Athletes!$A$2:$A$501,[1]Athletes!$G$2:$G$501)</f>
        <v>0</v>
      </c>
      <c r="L80" s="1">
        <v>35</v>
      </c>
      <c r="N80">
        <f>_xlfn.XLOOKUP($M80,[1]Athletes!$A$2:$A$501,[1]Athletes!$D$2:$D$501)</f>
        <v>0</v>
      </c>
      <c r="O80">
        <f>_xlfn.XLOOKUP($M80,[1]Athletes!$A$2:$A$501,[1]Athletes!$F$2:$F$501)</f>
        <v>0</v>
      </c>
      <c r="P80">
        <f>_xlfn.XLOOKUP($M80,[1]Athletes!$A$2:$A$501,[1]Athletes!$G$2:$G$501)</f>
        <v>0</v>
      </c>
    </row>
    <row r="81" spans="2:16" x14ac:dyDescent="0.25">
      <c r="B81" s="1">
        <v>36</v>
      </c>
      <c r="D81">
        <f>_xlfn.XLOOKUP($C81,[1]Athletes!$A$2:$A$501,[1]Athletes!$D$2:$D$501)</f>
        <v>0</v>
      </c>
      <c r="E81">
        <f>_xlfn.XLOOKUP($C81,[1]Athletes!$A$2:$A$501,[1]Athletes!$F$2:$F$501)</f>
        <v>0</v>
      </c>
      <c r="F81">
        <f>_xlfn.XLOOKUP($C81,[1]Athletes!$A$2:$A$501,[1]Athletes!$G$2:$G$501)</f>
        <v>0</v>
      </c>
      <c r="L81" s="1">
        <v>36</v>
      </c>
      <c r="N81">
        <f>_xlfn.XLOOKUP($M81,[1]Athletes!$A$2:$A$501,[1]Athletes!$D$2:$D$501)</f>
        <v>0</v>
      </c>
      <c r="O81">
        <f>_xlfn.XLOOKUP($M81,[1]Athletes!$A$2:$A$501,[1]Athletes!$F$2:$F$501)</f>
        <v>0</v>
      </c>
      <c r="P81">
        <f>_xlfn.XLOOKUP($M81,[1]Athletes!$A$2:$A$501,[1]Athletes!$G$2:$G$501)</f>
        <v>0</v>
      </c>
    </row>
    <row r="82" spans="2:16" x14ac:dyDescent="0.25">
      <c r="B82" s="1">
        <v>37</v>
      </c>
      <c r="D82">
        <f>_xlfn.XLOOKUP($C82,[1]Athletes!$A$2:$A$501,[1]Athletes!$D$2:$D$501)</f>
        <v>0</v>
      </c>
      <c r="E82">
        <f>_xlfn.XLOOKUP($C82,[1]Athletes!$A$2:$A$501,[1]Athletes!$F$2:$F$501)</f>
        <v>0</v>
      </c>
      <c r="F82">
        <f>_xlfn.XLOOKUP($C82,[1]Athletes!$A$2:$A$501,[1]Athletes!$G$2:$G$501)</f>
        <v>0</v>
      </c>
      <c r="L82" s="1">
        <v>37</v>
      </c>
      <c r="N82">
        <f>_xlfn.XLOOKUP($M82,[1]Athletes!$A$2:$A$501,[1]Athletes!$D$2:$D$501)</f>
        <v>0</v>
      </c>
      <c r="O82">
        <f>_xlfn.XLOOKUP($M82,[1]Athletes!$A$2:$A$501,[1]Athletes!$F$2:$F$501)</f>
        <v>0</v>
      </c>
      <c r="P82">
        <f>_xlfn.XLOOKUP($M82,[1]Athletes!$A$2:$A$501,[1]Athletes!$G$2:$G$501)</f>
        <v>0</v>
      </c>
    </row>
    <row r="83" spans="2:16" x14ac:dyDescent="0.25">
      <c r="B83" s="1">
        <v>38</v>
      </c>
      <c r="D83">
        <f>_xlfn.XLOOKUP($C83,[1]Athletes!$A$2:$A$501,[1]Athletes!$D$2:$D$501)</f>
        <v>0</v>
      </c>
      <c r="E83">
        <f>_xlfn.XLOOKUP($C83,[1]Athletes!$A$2:$A$501,[1]Athletes!$F$2:$F$501)</f>
        <v>0</v>
      </c>
      <c r="F83">
        <f>_xlfn.XLOOKUP($C83,[1]Athletes!$A$2:$A$501,[1]Athletes!$G$2:$G$501)</f>
        <v>0</v>
      </c>
      <c r="L83" s="1">
        <v>38</v>
      </c>
      <c r="N83">
        <f>_xlfn.XLOOKUP($M83,[1]Athletes!$A$2:$A$501,[1]Athletes!$D$2:$D$501)</f>
        <v>0</v>
      </c>
      <c r="O83">
        <f>_xlfn.XLOOKUP($M83,[1]Athletes!$A$2:$A$501,[1]Athletes!$F$2:$F$501)</f>
        <v>0</v>
      </c>
      <c r="P83">
        <f>_xlfn.XLOOKUP($M83,[1]Athletes!$A$2:$A$501,[1]Athletes!$G$2:$G$501)</f>
        <v>0</v>
      </c>
    </row>
    <row r="84" spans="2:16" x14ac:dyDescent="0.25">
      <c r="B84" s="1">
        <v>39</v>
      </c>
      <c r="D84">
        <f>_xlfn.XLOOKUP($C84,[1]Athletes!$A$2:$A$501,[1]Athletes!$D$2:$D$501)</f>
        <v>0</v>
      </c>
      <c r="E84">
        <f>_xlfn.XLOOKUP($C84,[1]Athletes!$A$2:$A$501,[1]Athletes!$F$2:$F$501)</f>
        <v>0</v>
      </c>
      <c r="F84">
        <f>_xlfn.XLOOKUP($C84,[1]Athletes!$A$2:$A$501,[1]Athletes!$G$2:$G$501)</f>
        <v>0</v>
      </c>
      <c r="L84" s="1">
        <v>39</v>
      </c>
      <c r="N84">
        <f>_xlfn.XLOOKUP($M84,[1]Athletes!$A$2:$A$501,[1]Athletes!$D$2:$D$501)</f>
        <v>0</v>
      </c>
      <c r="O84">
        <f>_xlfn.XLOOKUP($M84,[1]Athletes!$A$2:$A$501,[1]Athletes!$F$2:$F$501)</f>
        <v>0</v>
      </c>
      <c r="P84">
        <f>_xlfn.XLOOKUP($M84,[1]Athletes!$A$2:$A$501,[1]Athletes!$G$2:$G$501)</f>
        <v>0</v>
      </c>
    </row>
    <row r="85" spans="2:16" x14ac:dyDescent="0.25">
      <c r="B85" s="1">
        <v>40</v>
      </c>
      <c r="D85">
        <f>_xlfn.XLOOKUP($C85,[1]Athletes!$A$2:$A$501,[1]Athletes!$D$2:$D$501)</f>
        <v>0</v>
      </c>
      <c r="E85">
        <f>_xlfn.XLOOKUP($C85,[1]Athletes!$A$2:$A$501,[1]Athletes!$F$2:$F$501)</f>
        <v>0</v>
      </c>
      <c r="F85">
        <f>_xlfn.XLOOKUP($C85,[1]Athletes!$A$2:$A$501,[1]Athletes!$G$2:$G$501)</f>
        <v>0</v>
      </c>
      <c r="L85" s="1">
        <v>40</v>
      </c>
      <c r="N85">
        <f>_xlfn.XLOOKUP($M85,[1]Athletes!$A$2:$A$501,[1]Athletes!$D$2:$D$501)</f>
        <v>0</v>
      </c>
      <c r="O85">
        <f>_xlfn.XLOOKUP($M85,[1]Athletes!$A$2:$A$501,[1]Athletes!$F$2:$F$501)</f>
        <v>0</v>
      </c>
      <c r="P85">
        <f>_xlfn.XLOOKUP($M85,[1]Athletes!$A$2:$A$501,[1]Athletes!$G$2:$G$501)</f>
        <v>0</v>
      </c>
    </row>
    <row r="86" spans="2:16" x14ac:dyDescent="0.25">
      <c r="B86" s="1">
        <v>41</v>
      </c>
      <c r="D86">
        <f>_xlfn.XLOOKUP($C86,[1]Athletes!$A$2:$A$501,[1]Athletes!$D$2:$D$501)</f>
        <v>0</v>
      </c>
      <c r="E86">
        <f>_xlfn.XLOOKUP($C86,[1]Athletes!$A$2:$A$501,[1]Athletes!$F$2:$F$501)</f>
        <v>0</v>
      </c>
      <c r="F86">
        <f>_xlfn.XLOOKUP($C86,[1]Athletes!$A$2:$A$501,[1]Athletes!$G$2:$G$501)</f>
        <v>0</v>
      </c>
      <c r="L86" s="1">
        <v>41</v>
      </c>
      <c r="N86">
        <f>_xlfn.XLOOKUP($M86,[1]Athletes!$A$2:$A$501,[1]Athletes!$D$2:$D$501)</f>
        <v>0</v>
      </c>
      <c r="O86">
        <f>_xlfn.XLOOKUP($M86,[1]Athletes!$A$2:$A$501,[1]Athletes!$F$2:$F$501)</f>
        <v>0</v>
      </c>
      <c r="P86">
        <f>_xlfn.XLOOKUP($M86,[1]Athletes!$A$2:$A$501,[1]Athletes!$G$2:$G$501)</f>
        <v>0</v>
      </c>
    </row>
    <row r="87" spans="2:16" x14ac:dyDescent="0.25">
      <c r="B87" s="1">
        <v>42</v>
      </c>
      <c r="D87">
        <f>_xlfn.XLOOKUP($C87,[1]Athletes!$A$2:$A$501,[1]Athletes!$D$2:$D$501)</f>
        <v>0</v>
      </c>
      <c r="E87">
        <f>_xlfn.XLOOKUP($C87,[1]Athletes!$A$2:$A$501,[1]Athletes!$F$2:$F$501)</f>
        <v>0</v>
      </c>
      <c r="F87">
        <f>_xlfn.XLOOKUP($C87,[1]Athletes!$A$2:$A$501,[1]Athletes!$G$2:$G$501)</f>
        <v>0</v>
      </c>
      <c r="L87" s="1">
        <v>42</v>
      </c>
      <c r="N87">
        <f>_xlfn.XLOOKUP($M87,[1]Athletes!$A$2:$A$501,[1]Athletes!$D$2:$D$501)</f>
        <v>0</v>
      </c>
      <c r="O87">
        <f>_xlfn.XLOOKUP($M87,[1]Athletes!$A$2:$A$501,[1]Athletes!$F$2:$F$501)</f>
        <v>0</v>
      </c>
      <c r="P87">
        <f>_xlfn.XLOOKUP($M87,[1]Athletes!$A$2:$A$501,[1]Athletes!$G$2:$G$501)</f>
        <v>0</v>
      </c>
    </row>
    <row r="88" spans="2:16" x14ac:dyDescent="0.25">
      <c r="B88" s="1">
        <v>43</v>
      </c>
      <c r="D88">
        <f>_xlfn.XLOOKUP($C88,[1]Athletes!$A$2:$A$501,[1]Athletes!$D$2:$D$501)</f>
        <v>0</v>
      </c>
      <c r="E88">
        <f>_xlfn.XLOOKUP($C88,[1]Athletes!$A$2:$A$501,[1]Athletes!$F$2:$F$501)</f>
        <v>0</v>
      </c>
      <c r="F88">
        <f>_xlfn.XLOOKUP($C88,[1]Athletes!$A$2:$A$501,[1]Athletes!$G$2:$G$501)</f>
        <v>0</v>
      </c>
      <c r="L88" s="1">
        <v>43</v>
      </c>
      <c r="N88">
        <f>_xlfn.XLOOKUP($M88,[1]Athletes!$A$2:$A$501,[1]Athletes!$D$2:$D$501)</f>
        <v>0</v>
      </c>
      <c r="O88">
        <f>_xlfn.XLOOKUP($M88,[1]Athletes!$A$2:$A$501,[1]Athletes!$F$2:$F$501)</f>
        <v>0</v>
      </c>
      <c r="P88">
        <f>_xlfn.XLOOKUP($M88,[1]Athletes!$A$2:$A$501,[1]Athletes!$G$2:$G$501)</f>
        <v>0</v>
      </c>
    </row>
    <row r="89" spans="2:16" x14ac:dyDescent="0.25">
      <c r="B89" s="1">
        <v>44</v>
      </c>
      <c r="D89">
        <f>_xlfn.XLOOKUP($C89,[1]Athletes!$A$2:$A$501,[1]Athletes!$D$2:$D$501)</f>
        <v>0</v>
      </c>
      <c r="E89">
        <f>_xlfn.XLOOKUP($C89,[1]Athletes!$A$2:$A$501,[1]Athletes!$F$2:$F$501)</f>
        <v>0</v>
      </c>
      <c r="F89">
        <f>_xlfn.XLOOKUP($C89,[1]Athletes!$A$2:$A$501,[1]Athletes!$G$2:$G$501)</f>
        <v>0</v>
      </c>
      <c r="L89" s="1">
        <v>44</v>
      </c>
      <c r="N89">
        <f>_xlfn.XLOOKUP($M89,[1]Athletes!$A$2:$A$501,[1]Athletes!$D$2:$D$501)</f>
        <v>0</v>
      </c>
      <c r="O89">
        <f>_xlfn.XLOOKUP($M89,[1]Athletes!$A$2:$A$501,[1]Athletes!$F$2:$F$501)</f>
        <v>0</v>
      </c>
      <c r="P89">
        <f>_xlfn.XLOOKUP($M89,[1]Athletes!$A$2:$A$501,[1]Athletes!$G$2:$G$501)</f>
        <v>0</v>
      </c>
    </row>
    <row r="90" spans="2:16" x14ac:dyDescent="0.25">
      <c r="B90" s="1">
        <v>45</v>
      </c>
      <c r="D90">
        <f>_xlfn.XLOOKUP($C90,[1]Athletes!$A$2:$A$501,[1]Athletes!$D$2:$D$501)</f>
        <v>0</v>
      </c>
      <c r="E90">
        <f>_xlfn.XLOOKUP($C90,[1]Athletes!$A$2:$A$501,[1]Athletes!$F$2:$F$501)</f>
        <v>0</v>
      </c>
      <c r="F90">
        <f>_xlfn.XLOOKUP($C90,[1]Athletes!$A$2:$A$501,[1]Athletes!$G$2:$G$501)</f>
        <v>0</v>
      </c>
      <c r="L90" s="1">
        <v>45</v>
      </c>
      <c r="N90">
        <f>_xlfn.XLOOKUP($M90,[1]Athletes!$A$2:$A$501,[1]Athletes!$D$2:$D$501)</f>
        <v>0</v>
      </c>
      <c r="O90">
        <f>_xlfn.XLOOKUP($M90,[1]Athletes!$A$2:$A$501,[1]Athletes!$F$2:$F$501)</f>
        <v>0</v>
      </c>
      <c r="P90">
        <f>_xlfn.XLOOKUP($M90,[1]Athletes!$A$2:$A$501,[1]Athletes!$G$2:$G$501)</f>
        <v>0</v>
      </c>
    </row>
    <row r="91" spans="2:16" x14ac:dyDescent="0.25">
      <c r="B91" s="1">
        <v>46</v>
      </c>
      <c r="D91">
        <f>_xlfn.XLOOKUP($C91,[1]Athletes!$A$2:$A$501,[1]Athletes!$D$2:$D$501)</f>
        <v>0</v>
      </c>
      <c r="E91">
        <f>_xlfn.XLOOKUP($C91,[1]Athletes!$A$2:$A$501,[1]Athletes!$F$2:$F$501)</f>
        <v>0</v>
      </c>
      <c r="F91">
        <f>_xlfn.XLOOKUP($C91,[1]Athletes!$A$2:$A$501,[1]Athletes!$G$2:$G$501)</f>
        <v>0</v>
      </c>
      <c r="L91" s="1">
        <v>46</v>
      </c>
      <c r="N91">
        <f>_xlfn.XLOOKUP($M91,[1]Athletes!$A$2:$A$501,[1]Athletes!$D$2:$D$501)</f>
        <v>0</v>
      </c>
      <c r="O91">
        <f>_xlfn.XLOOKUP($M91,[1]Athletes!$A$2:$A$501,[1]Athletes!$F$2:$F$501)</f>
        <v>0</v>
      </c>
      <c r="P91">
        <f>_xlfn.XLOOKUP($M91,[1]Athletes!$A$2:$A$501,[1]Athletes!$G$2:$G$501)</f>
        <v>0</v>
      </c>
    </row>
    <row r="92" spans="2:16" x14ac:dyDescent="0.25">
      <c r="B92" s="1">
        <v>47</v>
      </c>
      <c r="D92">
        <f>_xlfn.XLOOKUP($C92,[1]Athletes!$A$2:$A$501,[1]Athletes!$D$2:$D$501)</f>
        <v>0</v>
      </c>
      <c r="E92">
        <f>_xlfn.XLOOKUP($C92,[1]Athletes!$A$2:$A$501,[1]Athletes!$F$2:$F$501)</f>
        <v>0</v>
      </c>
      <c r="F92">
        <f>_xlfn.XLOOKUP($C92,[1]Athletes!$A$2:$A$501,[1]Athletes!$G$2:$G$501)</f>
        <v>0</v>
      </c>
      <c r="L92" s="1">
        <v>47</v>
      </c>
      <c r="N92">
        <f>_xlfn.XLOOKUP($M92,[1]Athletes!$A$2:$A$501,[1]Athletes!$D$2:$D$501)</f>
        <v>0</v>
      </c>
      <c r="O92">
        <f>_xlfn.XLOOKUP($M92,[1]Athletes!$A$2:$A$501,[1]Athletes!$F$2:$F$501)</f>
        <v>0</v>
      </c>
      <c r="P92">
        <f>_xlfn.XLOOKUP($M92,[1]Athletes!$A$2:$A$501,[1]Athletes!$G$2:$G$501)</f>
        <v>0</v>
      </c>
    </row>
    <row r="93" spans="2:16" x14ac:dyDescent="0.25">
      <c r="B93" s="1">
        <v>48</v>
      </c>
      <c r="D93">
        <f>_xlfn.XLOOKUP($C93,[1]Athletes!$A$2:$A$501,[1]Athletes!$D$2:$D$501)</f>
        <v>0</v>
      </c>
      <c r="E93">
        <f>_xlfn.XLOOKUP($C93,[1]Athletes!$A$2:$A$501,[1]Athletes!$F$2:$F$501)</f>
        <v>0</v>
      </c>
      <c r="F93">
        <f>_xlfn.XLOOKUP($C93,[1]Athletes!$A$2:$A$501,[1]Athletes!$G$2:$G$501)</f>
        <v>0</v>
      </c>
      <c r="L93" s="1">
        <v>48</v>
      </c>
      <c r="N93">
        <f>_xlfn.XLOOKUP($M93,[1]Athletes!$A$2:$A$501,[1]Athletes!$D$2:$D$501)</f>
        <v>0</v>
      </c>
      <c r="O93">
        <f>_xlfn.XLOOKUP($M93,[1]Athletes!$A$2:$A$501,[1]Athletes!$F$2:$F$501)</f>
        <v>0</v>
      </c>
      <c r="P93">
        <f>_xlfn.XLOOKUP($M93,[1]Athletes!$A$2:$A$501,[1]Athletes!$G$2:$G$501)</f>
        <v>0</v>
      </c>
    </row>
    <row r="97" spans="2:20" x14ac:dyDescent="0.25">
      <c r="B97" s="10" t="s">
        <v>112</v>
      </c>
      <c r="C97" s="10"/>
      <c r="D97" s="10"/>
      <c r="E97" s="10"/>
      <c r="F97" s="10"/>
      <c r="G97" s="10"/>
      <c r="H97" s="10"/>
      <c r="I97" s="10"/>
      <c r="J97" s="10"/>
      <c r="L97" s="10" t="s">
        <v>113</v>
      </c>
      <c r="M97" s="10"/>
      <c r="N97" s="10"/>
      <c r="O97" s="10"/>
      <c r="P97" s="10"/>
      <c r="Q97" s="10"/>
      <c r="R97" s="10"/>
      <c r="S97" s="10"/>
      <c r="T97" s="10"/>
    </row>
    <row r="98" spans="2:20" x14ac:dyDescent="0.25">
      <c r="B98" s="1" t="s">
        <v>0</v>
      </c>
      <c r="C98" s="1" t="s">
        <v>1</v>
      </c>
      <c r="D98" t="s">
        <v>2</v>
      </c>
      <c r="E98" t="s">
        <v>3</v>
      </c>
      <c r="F98" t="s">
        <v>8</v>
      </c>
      <c r="G98" t="s">
        <v>106</v>
      </c>
      <c r="H98" t="s">
        <v>107</v>
      </c>
      <c r="I98" t="s">
        <v>108</v>
      </c>
      <c r="J98" t="s">
        <v>109</v>
      </c>
      <c r="L98" s="1" t="s">
        <v>0</v>
      </c>
      <c r="M98" s="1" t="s">
        <v>1</v>
      </c>
      <c r="N98" t="s">
        <v>2</v>
      </c>
      <c r="O98" t="s">
        <v>3</v>
      </c>
      <c r="P98" t="s">
        <v>8</v>
      </c>
      <c r="Q98" t="s">
        <v>106</v>
      </c>
      <c r="R98" t="s">
        <v>107</v>
      </c>
      <c r="S98" t="s">
        <v>108</v>
      </c>
      <c r="T98" s="6" t="s">
        <v>109</v>
      </c>
    </row>
    <row r="99" spans="2:20" x14ac:dyDescent="0.25">
      <c r="B99" s="1">
        <v>1</v>
      </c>
      <c r="C99" s="1">
        <v>277</v>
      </c>
      <c r="D99" t="str">
        <f>_xlfn.XLOOKUP($C99,[1]Athletes!$A$2:$A$501,[1]Athletes!$D$2:$D$501)</f>
        <v>Lucy ROGERS</v>
      </c>
      <c r="E99" t="str">
        <f>_xlfn.XLOOKUP($C99,[1]Athletes!$A$2:$A$501,[1]Athletes!$F$2:$F$501)</f>
        <v>Dundalk St. Gerards A.C.</v>
      </c>
      <c r="F99" t="str">
        <f>_xlfn.XLOOKUP($C99,[1]Athletes!$A$2:$A$501,[1]Athletes!$G$2:$G$501)</f>
        <v>Under 12</v>
      </c>
      <c r="J99">
        <v>3.91</v>
      </c>
      <c r="L99" s="1">
        <v>1</v>
      </c>
      <c r="M99" s="1">
        <v>485</v>
      </c>
      <c r="N99" t="str">
        <f>_xlfn.XLOOKUP($M99,[1]Athletes!$A$2:$A$501,[1]Athletes!$D$2:$D$501)</f>
        <v>Harry Rogers</v>
      </c>
      <c r="O99" t="str">
        <f>_xlfn.XLOOKUP($M99,[1]Athletes!$A$2:$A$501,[1]Athletes!$F$2:$F$501)</f>
        <v>Dundalk St. Gerards A.C.</v>
      </c>
      <c r="P99" t="str">
        <f>_xlfn.XLOOKUP($M99,[1]Athletes!$A$2:$A$501,[1]Athletes!$G$2:$G$501)</f>
        <v>Under 12</v>
      </c>
      <c r="T99" s="6">
        <v>4.3099999999999996</v>
      </c>
    </row>
    <row r="100" spans="2:20" x14ac:dyDescent="0.25">
      <c r="B100" s="1">
        <v>2</v>
      </c>
      <c r="C100" s="1">
        <v>256</v>
      </c>
      <c r="D100" t="str">
        <f>_xlfn.XLOOKUP($C100,[1]Athletes!$A$2:$A$501,[1]Athletes!$D$2:$D$501)</f>
        <v>Kallie FISHER</v>
      </c>
      <c r="E100" t="str">
        <f>_xlfn.XLOOKUP($C100,[1]Athletes!$A$2:$A$501,[1]Athletes!$F$2:$F$501)</f>
        <v>Dundalk St. Gerards A.C.</v>
      </c>
      <c r="F100" t="str">
        <f>_xlfn.XLOOKUP($C100,[1]Athletes!$A$2:$A$501,[1]Athletes!$G$2:$G$501)</f>
        <v>Under 12</v>
      </c>
      <c r="J100">
        <v>3.86</v>
      </c>
      <c r="L100" s="1">
        <v>2</v>
      </c>
      <c r="M100" s="1">
        <v>367</v>
      </c>
      <c r="N100" t="str">
        <f>_xlfn.XLOOKUP($M100,[1]Athletes!$A$2:$A$501,[1]Athletes!$D$2:$D$501)</f>
        <v>Darragh ROONEY</v>
      </c>
      <c r="O100" t="str">
        <f>_xlfn.XLOOKUP($M100,[1]Athletes!$A$2:$A$501,[1]Athletes!$F$2:$F$501)</f>
        <v>Dunleer A.C.</v>
      </c>
      <c r="P100" t="str">
        <f>_xlfn.XLOOKUP($M100,[1]Athletes!$A$2:$A$501,[1]Athletes!$G$2:$G$501)</f>
        <v>Under 13</v>
      </c>
      <c r="T100" s="6">
        <v>4.22</v>
      </c>
    </row>
    <row r="101" spans="2:20" x14ac:dyDescent="0.25">
      <c r="B101" s="1">
        <v>3</v>
      </c>
      <c r="C101" s="1">
        <v>281</v>
      </c>
      <c r="D101" t="str">
        <f>_xlfn.XLOOKUP($C101,[1]Athletes!$A$2:$A$501,[1]Athletes!$D$2:$D$501)</f>
        <v>Charlotte TRIMBLE</v>
      </c>
      <c r="E101" t="str">
        <f>_xlfn.XLOOKUP($C101,[1]Athletes!$A$2:$A$501,[1]Athletes!$F$2:$F$501)</f>
        <v>Dundalk St. Gerards A.C.</v>
      </c>
      <c r="F101" t="str">
        <f>_xlfn.XLOOKUP($C101,[1]Athletes!$A$2:$A$501,[1]Athletes!$G$2:$G$501)</f>
        <v>Under 12</v>
      </c>
      <c r="J101">
        <v>3.85</v>
      </c>
      <c r="L101" s="1">
        <v>3</v>
      </c>
      <c r="M101" s="1">
        <v>297</v>
      </c>
      <c r="N101" t="str">
        <f>_xlfn.XLOOKUP($M101,[1]Athletes!$A$2:$A$501,[1]Athletes!$D$2:$D$501)</f>
        <v>Calvin MC COURT</v>
      </c>
      <c r="O101" t="str">
        <f>_xlfn.XLOOKUP($M101,[1]Athletes!$A$2:$A$501,[1]Athletes!$F$2:$F$501)</f>
        <v>Dundalk St. Gerards A.C.</v>
      </c>
      <c r="P101" t="str">
        <f>_xlfn.XLOOKUP($M101,[1]Athletes!$A$2:$A$501,[1]Athletes!$G$2:$G$501)</f>
        <v>Under 12</v>
      </c>
      <c r="T101" s="6">
        <v>4.1100000000000003</v>
      </c>
    </row>
    <row r="102" spans="2:20" x14ac:dyDescent="0.25">
      <c r="B102" s="1">
        <v>4</v>
      </c>
      <c r="C102" s="1">
        <v>332</v>
      </c>
      <c r="D102" t="str">
        <f>_xlfn.XLOOKUP($C102,[1]Athletes!$A$2:$A$501,[1]Athletes!$D$2:$D$501)</f>
        <v>Grace MC EVOY</v>
      </c>
      <c r="E102" t="str">
        <f>_xlfn.XLOOKUP($C102,[1]Athletes!$A$2:$A$501,[1]Athletes!$F$2:$F$501)</f>
        <v>Dunleer A.C.</v>
      </c>
      <c r="F102" t="str">
        <f>_xlfn.XLOOKUP($C102,[1]Athletes!$A$2:$A$501,[1]Athletes!$G$2:$G$501)</f>
        <v>Under 13</v>
      </c>
      <c r="J102">
        <v>3.83</v>
      </c>
      <c r="L102" s="1">
        <v>4</v>
      </c>
      <c r="M102" s="1">
        <v>32</v>
      </c>
      <c r="N102" t="str">
        <f>_xlfn.XLOOKUP($M102,[1]Athletes!$A$2:$A$501,[1]Athletes!$D$2:$D$501)</f>
        <v>Tayo LAWRENCE</v>
      </c>
      <c r="O102" t="str">
        <f>_xlfn.XLOOKUP($M102,[1]Athletes!$A$2:$A$501,[1]Athletes!$F$2:$F$501)</f>
        <v>Ace Athletics Club</v>
      </c>
      <c r="P102" t="str">
        <f>_xlfn.XLOOKUP($M102,[1]Athletes!$A$2:$A$501,[1]Athletes!$G$2:$G$501)</f>
        <v>Under 12</v>
      </c>
      <c r="T102" s="6">
        <v>3.89</v>
      </c>
    </row>
    <row r="103" spans="2:20" x14ac:dyDescent="0.25">
      <c r="B103" s="1">
        <v>5</v>
      </c>
      <c r="C103" s="1"/>
      <c r="D103">
        <f>_xlfn.XLOOKUP($C103,[1]Athletes!$A$2:$A$501,[1]Athletes!$D$2:$D$501)</f>
        <v>0</v>
      </c>
      <c r="E103">
        <f>_xlfn.XLOOKUP($C103,[1]Athletes!$A$2:$A$501,[1]Athletes!$F$2:$F$501)</f>
        <v>0</v>
      </c>
      <c r="F103">
        <f>_xlfn.XLOOKUP($C103,[1]Athletes!$A$2:$A$501,[1]Athletes!$G$2:$G$501)</f>
        <v>0</v>
      </c>
      <c r="L103" s="1">
        <v>5</v>
      </c>
      <c r="M103" s="1"/>
      <c r="N103">
        <f>_xlfn.XLOOKUP($M103,[1]Athletes!$A$2:$A$501,[1]Athletes!$D$2:$D$501)</f>
        <v>0</v>
      </c>
      <c r="O103">
        <f>_xlfn.XLOOKUP($M103,[1]Athletes!$A$2:$A$501,[1]Athletes!$F$2:$F$501)</f>
        <v>0</v>
      </c>
      <c r="P103">
        <f>_xlfn.XLOOKUP($M103,[1]Athletes!$A$2:$A$501,[1]Athletes!$G$2:$G$501)</f>
        <v>0</v>
      </c>
    </row>
    <row r="104" spans="2:20" x14ac:dyDescent="0.25">
      <c r="B104" s="1">
        <v>6</v>
      </c>
      <c r="C104" s="1"/>
      <c r="D104">
        <f>_xlfn.XLOOKUP($C104,[1]Athletes!$A$2:$A$501,[1]Athletes!$D$2:$D$501)</f>
        <v>0</v>
      </c>
      <c r="E104">
        <f>_xlfn.XLOOKUP($C104,[1]Athletes!$A$2:$A$501,[1]Athletes!$F$2:$F$501)</f>
        <v>0</v>
      </c>
      <c r="F104">
        <f>_xlfn.XLOOKUP($C104,[1]Athletes!$A$2:$A$501,[1]Athletes!$G$2:$G$501)</f>
        <v>0</v>
      </c>
      <c r="L104" s="1">
        <v>6</v>
      </c>
      <c r="M104" s="1"/>
      <c r="N104">
        <f>_xlfn.XLOOKUP($M104,[1]Athletes!$A$2:$A$501,[1]Athletes!$D$2:$D$501)</f>
        <v>0</v>
      </c>
      <c r="O104">
        <f>_xlfn.XLOOKUP($M104,[1]Athletes!$A$2:$A$501,[1]Athletes!$F$2:$F$501)</f>
        <v>0</v>
      </c>
      <c r="P104">
        <f>_xlfn.XLOOKUP($M104,[1]Athletes!$A$2:$A$501,[1]Athletes!$G$2:$G$501)</f>
        <v>0</v>
      </c>
    </row>
    <row r="105" spans="2:20" x14ac:dyDescent="0.25">
      <c r="B105" s="1">
        <v>7</v>
      </c>
      <c r="C105" s="1"/>
      <c r="D105">
        <f>_xlfn.XLOOKUP($C105,[1]Athletes!$A$2:$A$501,[1]Athletes!$D$2:$D$501)</f>
        <v>0</v>
      </c>
      <c r="E105">
        <f>_xlfn.XLOOKUP($C105,[1]Athletes!$A$2:$A$501,[1]Athletes!$F$2:$F$501)</f>
        <v>0</v>
      </c>
      <c r="F105">
        <f>_xlfn.XLOOKUP($C105,[1]Athletes!$A$2:$A$501,[1]Athletes!$G$2:$G$501)</f>
        <v>0</v>
      </c>
      <c r="L105" s="1">
        <v>7</v>
      </c>
      <c r="M105" s="1"/>
      <c r="N105">
        <f>_xlfn.XLOOKUP($M105,[1]Athletes!$A$2:$A$501,[1]Athletes!$D$2:$D$501)</f>
        <v>0</v>
      </c>
      <c r="O105">
        <f>_xlfn.XLOOKUP($M105,[1]Athletes!$A$2:$A$501,[1]Athletes!$F$2:$F$501)</f>
        <v>0</v>
      </c>
      <c r="P105">
        <f>_xlfn.XLOOKUP($M105,[1]Athletes!$A$2:$A$501,[1]Athletes!$G$2:$G$501)</f>
        <v>0</v>
      </c>
    </row>
    <row r="106" spans="2:20" x14ac:dyDescent="0.25">
      <c r="B106" s="1">
        <v>8</v>
      </c>
      <c r="C106" s="1"/>
      <c r="D106">
        <f>_xlfn.XLOOKUP($C106,[1]Athletes!$A$2:$A$501,[1]Athletes!$D$2:$D$501)</f>
        <v>0</v>
      </c>
      <c r="E106">
        <f>_xlfn.XLOOKUP($C106,[1]Athletes!$A$2:$A$501,[1]Athletes!$F$2:$F$501)</f>
        <v>0</v>
      </c>
      <c r="F106">
        <f>_xlfn.XLOOKUP($C106,[1]Athletes!$A$2:$A$501,[1]Athletes!$G$2:$G$501)</f>
        <v>0</v>
      </c>
      <c r="L106" s="1">
        <v>8</v>
      </c>
      <c r="M106" s="1"/>
      <c r="N106">
        <f>_xlfn.XLOOKUP($M106,[1]Athletes!$A$2:$A$501,[1]Athletes!$D$2:$D$501)</f>
        <v>0</v>
      </c>
      <c r="O106">
        <f>_xlfn.XLOOKUP($M106,[1]Athletes!$A$2:$A$501,[1]Athletes!$F$2:$F$501)</f>
        <v>0</v>
      </c>
      <c r="P106">
        <f>_xlfn.XLOOKUP($M106,[1]Athletes!$A$2:$A$501,[1]Athletes!$G$2:$G$501)</f>
        <v>0</v>
      </c>
    </row>
    <row r="107" spans="2:20" x14ac:dyDescent="0.25">
      <c r="B107" s="1">
        <v>9</v>
      </c>
      <c r="D107">
        <f>_xlfn.XLOOKUP($C107,[1]Athletes!$A$2:$A$501,[1]Athletes!$D$2:$D$501)</f>
        <v>0</v>
      </c>
      <c r="E107">
        <f>_xlfn.XLOOKUP($C107,[1]Athletes!$A$2:$A$501,[1]Athletes!$F$2:$F$501)</f>
        <v>0</v>
      </c>
      <c r="F107">
        <f>_xlfn.XLOOKUP($C107,[1]Athletes!$A$2:$A$501,[1]Athletes!$G$2:$G$501)</f>
        <v>0</v>
      </c>
      <c r="L107" s="1">
        <v>9</v>
      </c>
      <c r="N107">
        <f>_xlfn.XLOOKUP($M107,[1]Athletes!$A$2:$A$501,[1]Athletes!$D$2:$D$501)</f>
        <v>0</v>
      </c>
      <c r="O107">
        <f>_xlfn.XLOOKUP($M107,[1]Athletes!$A$2:$A$501,[1]Athletes!$F$2:$F$501)</f>
        <v>0</v>
      </c>
      <c r="P107">
        <f>_xlfn.XLOOKUP($M107,[1]Athletes!$A$2:$A$501,[1]Athletes!$G$2:$G$501)</f>
        <v>0</v>
      </c>
    </row>
    <row r="108" spans="2:20" x14ac:dyDescent="0.25">
      <c r="B108" s="1">
        <v>10</v>
      </c>
      <c r="D108">
        <f>_xlfn.XLOOKUP($C108,[1]Athletes!$A$2:$A$501,[1]Athletes!$D$2:$D$501)</f>
        <v>0</v>
      </c>
      <c r="E108">
        <f>_xlfn.XLOOKUP($C108,[1]Athletes!$A$2:$A$501,[1]Athletes!$F$2:$F$501)</f>
        <v>0</v>
      </c>
      <c r="F108">
        <f>_xlfn.XLOOKUP($C108,[1]Athletes!$A$2:$A$501,[1]Athletes!$G$2:$G$501)</f>
        <v>0</v>
      </c>
      <c r="L108" s="1">
        <v>10</v>
      </c>
      <c r="N108">
        <f>_xlfn.XLOOKUP($M108,[1]Athletes!$A$2:$A$501,[1]Athletes!$D$2:$D$501)</f>
        <v>0</v>
      </c>
      <c r="O108">
        <f>_xlfn.XLOOKUP($M108,[1]Athletes!$A$2:$A$501,[1]Athletes!$F$2:$F$501)</f>
        <v>0</v>
      </c>
      <c r="P108">
        <f>_xlfn.XLOOKUP($M108,[1]Athletes!$A$2:$A$501,[1]Athletes!$G$2:$G$501)</f>
        <v>0</v>
      </c>
    </row>
    <row r="109" spans="2:20" x14ac:dyDescent="0.25">
      <c r="B109" s="1">
        <v>11</v>
      </c>
      <c r="D109">
        <f>_xlfn.XLOOKUP($C109,[1]Athletes!$A$2:$A$501,[1]Athletes!$D$2:$D$501)</f>
        <v>0</v>
      </c>
      <c r="E109">
        <f>_xlfn.XLOOKUP($C109,[1]Athletes!$A$2:$A$501,[1]Athletes!$F$2:$F$501)</f>
        <v>0</v>
      </c>
      <c r="F109">
        <f>_xlfn.XLOOKUP($C109,[1]Athletes!$A$2:$A$501,[1]Athletes!$G$2:$G$501)</f>
        <v>0</v>
      </c>
      <c r="L109" s="1">
        <v>11</v>
      </c>
      <c r="N109">
        <f>_xlfn.XLOOKUP($M109,[1]Athletes!$A$2:$A$501,[1]Athletes!$D$2:$D$501)</f>
        <v>0</v>
      </c>
      <c r="O109">
        <f>_xlfn.XLOOKUP($M109,[1]Athletes!$A$2:$A$501,[1]Athletes!$F$2:$F$501)</f>
        <v>0</v>
      </c>
      <c r="P109">
        <f>_xlfn.XLOOKUP($M109,[1]Athletes!$A$2:$A$501,[1]Athletes!$G$2:$G$501)</f>
        <v>0</v>
      </c>
    </row>
    <row r="110" spans="2:20" x14ac:dyDescent="0.25">
      <c r="B110" s="1">
        <v>12</v>
      </c>
      <c r="D110">
        <f>_xlfn.XLOOKUP($C110,[1]Athletes!$A$2:$A$501,[1]Athletes!$D$2:$D$501)</f>
        <v>0</v>
      </c>
      <c r="E110">
        <f>_xlfn.XLOOKUP($C110,[1]Athletes!$A$2:$A$501,[1]Athletes!$F$2:$F$501)</f>
        <v>0</v>
      </c>
      <c r="F110">
        <f>_xlfn.XLOOKUP($C110,[1]Athletes!$A$2:$A$501,[1]Athletes!$G$2:$G$501)</f>
        <v>0</v>
      </c>
      <c r="L110" s="1">
        <v>12</v>
      </c>
      <c r="N110">
        <f>_xlfn.XLOOKUP($M110,[1]Athletes!$A$2:$A$501,[1]Athletes!$D$2:$D$501)</f>
        <v>0</v>
      </c>
      <c r="O110">
        <f>_xlfn.XLOOKUP($M110,[1]Athletes!$A$2:$A$501,[1]Athletes!$F$2:$F$501)</f>
        <v>0</v>
      </c>
      <c r="P110">
        <f>_xlfn.XLOOKUP($M110,[1]Athletes!$A$2:$A$501,[1]Athletes!$G$2:$G$501)</f>
        <v>0</v>
      </c>
    </row>
    <row r="111" spans="2:20" x14ac:dyDescent="0.25">
      <c r="B111" s="1">
        <v>13</v>
      </c>
      <c r="D111">
        <f>_xlfn.XLOOKUP($C111,[1]Athletes!$A$2:$A$501,[1]Athletes!$D$2:$D$501)</f>
        <v>0</v>
      </c>
      <c r="E111">
        <f>_xlfn.XLOOKUP($C111,[1]Athletes!$A$2:$A$501,[1]Athletes!$F$2:$F$501)</f>
        <v>0</v>
      </c>
      <c r="F111">
        <f>_xlfn.XLOOKUP($C111,[1]Athletes!$A$2:$A$501,[1]Athletes!$G$2:$G$501)</f>
        <v>0</v>
      </c>
      <c r="L111" s="1">
        <v>13</v>
      </c>
      <c r="N111">
        <f>_xlfn.XLOOKUP($M111,[1]Athletes!$A$2:$A$501,[1]Athletes!$D$2:$D$501)</f>
        <v>0</v>
      </c>
      <c r="O111">
        <f>_xlfn.XLOOKUP($M111,[1]Athletes!$A$2:$A$501,[1]Athletes!$F$2:$F$501)</f>
        <v>0</v>
      </c>
      <c r="P111">
        <f>_xlfn.XLOOKUP($M111,[1]Athletes!$A$2:$A$501,[1]Athletes!$G$2:$G$501)</f>
        <v>0</v>
      </c>
    </row>
    <row r="112" spans="2:20" x14ac:dyDescent="0.25">
      <c r="B112" s="1">
        <v>14</v>
      </c>
      <c r="D112">
        <f>_xlfn.XLOOKUP($C112,[1]Athletes!$A$2:$A$501,[1]Athletes!$D$2:$D$501)</f>
        <v>0</v>
      </c>
      <c r="E112">
        <f>_xlfn.XLOOKUP($C112,[1]Athletes!$A$2:$A$501,[1]Athletes!$F$2:$F$501)</f>
        <v>0</v>
      </c>
      <c r="F112">
        <f>_xlfn.XLOOKUP($C112,[1]Athletes!$A$2:$A$501,[1]Athletes!$G$2:$G$501)</f>
        <v>0</v>
      </c>
      <c r="L112" s="1">
        <v>14</v>
      </c>
      <c r="N112">
        <f>_xlfn.XLOOKUP($M112,[1]Athletes!$A$2:$A$501,[1]Athletes!$D$2:$D$501)</f>
        <v>0</v>
      </c>
      <c r="O112">
        <f>_xlfn.XLOOKUP($M112,[1]Athletes!$A$2:$A$501,[1]Athletes!$F$2:$F$501)</f>
        <v>0</v>
      </c>
      <c r="P112">
        <f>_xlfn.XLOOKUP($M112,[1]Athletes!$A$2:$A$501,[1]Athletes!$G$2:$G$501)</f>
        <v>0</v>
      </c>
    </row>
    <row r="113" spans="2:20" x14ac:dyDescent="0.25">
      <c r="B113" s="1">
        <v>15</v>
      </c>
      <c r="D113">
        <f>_xlfn.XLOOKUP($C113,[1]Athletes!$A$2:$A$501,[1]Athletes!$D$2:$D$501)</f>
        <v>0</v>
      </c>
      <c r="E113">
        <f>_xlfn.XLOOKUP($C113,[1]Athletes!$A$2:$A$501,[1]Athletes!$F$2:$F$501)</f>
        <v>0</v>
      </c>
      <c r="F113">
        <f>_xlfn.XLOOKUP($C113,[1]Athletes!$A$2:$A$501,[1]Athletes!$G$2:$G$501)</f>
        <v>0</v>
      </c>
      <c r="L113" s="1">
        <v>15</v>
      </c>
      <c r="N113">
        <f>_xlfn.XLOOKUP($M113,[1]Athletes!$A$2:$A$501,[1]Athletes!$D$2:$D$501)</f>
        <v>0</v>
      </c>
      <c r="O113">
        <f>_xlfn.XLOOKUP($M113,[1]Athletes!$A$2:$A$501,[1]Athletes!$F$2:$F$501)</f>
        <v>0</v>
      </c>
      <c r="P113">
        <f>_xlfn.XLOOKUP($M113,[1]Athletes!$A$2:$A$501,[1]Athletes!$G$2:$G$501)</f>
        <v>0</v>
      </c>
    </row>
    <row r="114" spans="2:20" x14ac:dyDescent="0.25">
      <c r="B114" s="1">
        <v>16</v>
      </c>
      <c r="D114">
        <f>_xlfn.XLOOKUP($C114,[1]Athletes!$A$2:$A$501,[1]Athletes!$D$2:$D$501)</f>
        <v>0</v>
      </c>
      <c r="E114">
        <f>_xlfn.XLOOKUP($C114,[1]Athletes!$A$2:$A$501,[1]Athletes!$F$2:$F$501)</f>
        <v>0</v>
      </c>
      <c r="F114">
        <f>_xlfn.XLOOKUP($C114,[1]Athletes!$A$2:$A$501,[1]Athletes!$G$2:$G$501)</f>
        <v>0</v>
      </c>
      <c r="L114" s="1">
        <v>16</v>
      </c>
      <c r="N114">
        <f>_xlfn.XLOOKUP($M114,[1]Athletes!$A$2:$A$501,[1]Athletes!$D$2:$D$501)</f>
        <v>0</v>
      </c>
      <c r="O114">
        <f>_xlfn.XLOOKUP($M114,[1]Athletes!$A$2:$A$501,[1]Athletes!$F$2:$F$501)</f>
        <v>0</v>
      </c>
      <c r="P114">
        <f>_xlfn.XLOOKUP($M114,[1]Athletes!$A$2:$A$501,[1]Athletes!$G$2:$G$501)</f>
        <v>0</v>
      </c>
    </row>
    <row r="115" spans="2:20" x14ac:dyDescent="0.25">
      <c r="B115" s="1">
        <v>17</v>
      </c>
      <c r="D115">
        <f>_xlfn.XLOOKUP($C115,[1]Athletes!$A$2:$A$501,[1]Athletes!$D$2:$D$501)</f>
        <v>0</v>
      </c>
      <c r="E115">
        <f>_xlfn.XLOOKUP($C115,[1]Athletes!$A$2:$A$501,[1]Athletes!$F$2:$F$501)</f>
        <v>0</v>
      </c>
      <c r="F115">
        <f>_xlfn.XLOOKUP($C115,[1]Athletes!$A$2:$A$501,[1]Athletes!$G$2:$G$501)</f>
        <v>0</v>
      </c>
      <c r="L115" s="1">
        <v>17</v>
      </c>
      <c r="N115">
        <f>_xlfn.XLOOKUP($M115,[1]Athletes!$A$2:$A$501,[1]Athletes!$D$2:$D$501)</f>
        <v>0</v>
      </c>
      <c r="O115">
        <f>_xlfn.XLOOKUP($M115,[1]Athletes!$A$2:$A$501,[1]Athletes!$F$2:$F$501)</f>
        <v>0</v>
      </c>
      <c r="P115">
        <f>_xlfn.XLOOKUP($M115,[1]Athletes!$A$2:$A$501,[1]Athletes!$G$2:$G$501)</f>
        <v>0</v>
      </c>
    </row>
    <row r="116" spans="2:20" x14ac:dyDescent="0.25">
      <c r="B116" s="1">
        <v>18</v>
      </c>
      <c r="D116">
        <f>_xlfn.XLOOKUP($C116,[1]Athletes!$A$2:$A$501,[1]Athletes!$D$2:$D$501)</f>
        <v>0</v>
      </c>
      <c r="E116">
        <f>_xlfn.XLOOKUP($C116,[1]Athletes!$A$2:$A$501,[1]Athletes!$F$2:$F$501)</f>
        <v>0</v>
      </c>
      <c r="F116">
        <f>_xlfn.XLOOKUP($C116,[1]Athletes!$A$2:$A$501,[1]Athletes!$G$2:$G$501)</f>
        <v>0</v>
      </c>
      <c r="L116" s="1">
        <v>18</v>
      </c>
      <c r="N116">
        <f>_xlfn.XLOOKUP($M116,[1]Athletes!$A$2:$A$501,[1]Athletes!$D$2:$D$501)</f>
        <v>0</v>
      </c>
      <c r="O116">
        <f>_xlfn.XLOOKUP($M116,[1]Athletes!$A$2:$A$501,[1]Athletes!$F$2:$F$501)</f>
        <v>0</v>
      </c>
      <c r="P116">
        <f>_xlfn.XLOOKUP($M116,[1]Athletes!$A$2:$A$501,[1]Athletes!$G$2:$G$501)</f>
        <v>0</v>
      </c>
    </row>
    <row r="117" spans="2:20" x14ac:dyDescent="0.25">
      <c r="B117" s="1">
        <v>19</v>
      </c>
      <c r="D117">
        <f>_xlfn.XLOOKUP($C117,[1]Athletes!$A$2:$A$501,[1]Athletes!$D$2:$D$501)</f>
        <v>0</v>
      </c>
      <c r="E117">
        <f>_xlfn.XLOOKUP($C117,[1]Athletes!$A$2:$A$501,[1]Athletes!$F$2:$F$501)</f>
        <v>0</v>
      </c>
      <c r="F117">
        <f>_xlfn.XLOOKUP($C117,[1]Athletes!$A$2:$A$501,[1]Athletes!$G$2:$G$501)</f>
        <v>0</v>
      </c>
      <c r="L117" s="1">
        <v>19</v>
      </c>
      <c r="N117">
        <f>_xlfn.XLOOKUP($M117,[1]Athletes!$A$2:$A$501,[1]Athletes!$D$2:$D$501)</f>
        <v>0</v>
      </c>
      <c r="O117">
        <f>_xlfn.XLOOKUP($M117,[1]Athletes!$A$2:$A$501,[1]Athletes!$F$2:$F$501)</f>
        <v>0</v>
      </c>
      <c r="P117">
        <f>_xlfn.XLOOKUP($M117,[1]Athletes!$A$2:$A$501,[1]Athletes!$G$2:$G$501)</f>
        <v>0</v>
      </c>
    </row>
    <row r="118" spans="2:20" x14ac:dyDescent="0.25">
      <c r="B118" s="1">
        <v>20</v>
      </c>
      <c r="D118">
        <f>_xlfn.XLOOKUP($C118,[1]Athletes!$A$2:$A$501,[1]Athletes!$D$2:$D$501)</f>
        <v>0</v>
      </c>
      <c r="E118">
        <f>_xlfn.XLOOKUP($C118,[1]Athletes!$A$2:$A$501,[1]Athletes!$F$2:$F$501)</f>
        <v>0</v>
      </c>
      <c r="F118">
        <f>_xlfn.XLOOKUP($C118,[1]Athletes!$A$2:$A$501,[1]Athletes!$G$2:$G$501)</f>
        <v>0</v>
      </c>
      <c r="L118" s="1">
        <v>20</v>
      </c>
      <c r="N118">
        <f>_xlfn.XLOOKUP($M118,[1]Athletes!$A$2:$A$501,[1]Athletes!$D$2:$D$501)</f>
        <v>0</v>
      </c>
      <c r="O118">
        <f>_xlfn.XLOOKUP($M118,[1]Athletes!$A$2:$A$501,[1]Athletes!$F$2:$F$501)</f>
        <v>0</v>
      </c>
      <c r="P118">
        <f>_xlfn.XLOOKUP($M118,[1]Athletes!$A$2:$A$501,[1]Athletes!$G$2:$G$501)</f>
        <v>0</v>
      </c>
    </row>
    <row r="119" spans="2:20" x14ac:dyDescent="0.25">
      <c r="B119" s="1">
        <v>21</v>
      </c>
      <c r="D119">
        <f>_xlfn.XLOOKUP($C119,[1]Athletes!$A$2:$A$501,[1]Athletes!$D$2:$D$501)</f>
        <v>0</v>
      </c>
      <c r="E119">
        <f>_xlfn.XLOOKUP($C119,[1]Athletes!$A$2:$A$501,[1]Athletes!$F$2:$F$501)</f>
        <v>0</v>
      </c>
      <c r="F119">
        <f>_xlfn.XLOOKUP($C119,[1]Athletes!$A$2:$A$501,[1]Athletes!$G$2:$G$501)</f>
        <v>0</v>
      </c>
      <c r="L119" s="1">
        <v>21</v>
      </c>
      <c r="N119">
        <f>_xlfn.XLOOKUP($M119,[1]Athletes!$A$2:$A$501,[1]Athletes!$D$2:$D$501)</f>
        <v>0</v>
      </c>
      <c r="O119">
        <f>_xlfn.XLOOKUP($M119,[1]Athletes!$A$2:$A$501,[1]Athletes!$F$2:$F$501)</f>
        <v>0</v>
      </c>
      <c r="P119">
        <f>_xlfn.XLOOKUP($M119,[1]Athletes!$A$2:$A$501,[1]Athletes!$G$2:$G$501)</f>
        <v>0</v>
      </c>
    </row>
    <row r="120" spans="2:20" x14ac:dyDescent="0.25">
      <c r="B120" s="1">
        <v>22</v>
      </c>
      <c r="D120">
        <f>_xlfn.XLOOKUP($C120,[1]Athletes!$A$2:$A$501,[1]Athletes!$D$2:$D$501)</f>
        <v>0</v>
      </c>
      <c r="E120">
        <f>_xlfn.XLOOKUP($C120,[1]Athletes!$A$2:$A$501,[1]Athletes!$F$2:$F$501)</f>
        <v>0</v>
      </c>
      <c r="F120">
        <f>_xlfn.XLOOKUP($C120,[1]Athletes!$A$2:$A$501,[1]Athletes!$G$2:$G$501)</f>
        <v>0</v>
      </c>
      <c r="L120" s="1">
        <v>22</v>
      </c>
      <c r="N120">
        <f>_xlfn.XLOOKUP($M120,[1]Athletes!$A$2:$A$501,[1]Athletes!$D$2:$D$501)</f>
        <v>0</v>
      </c>
      <c r="O120">
        <f>_xlfn.XLOOKUP($M120,[1]Athletes!$A$2:$A$501,[1]Athletes!$F$2:$F$501)</f>
        <v>0</v>
      </c>
      <c r="P120">
        <f>_xlfn.XLOOKUP($M120,[1]Athletes!$A$2:$A$501,[1]Athletes!$G$2:$G$501)</f>
        <v>0</v>
      </c>
    </row>
    <row r="121" spans="2:20" x14ac:dyDescent="0.25">
      <c r="B121" s="1">
        <v>23</v>
      </c>
      <c r="D121">
        <f>_xlfn.XLOOKUP($C121,[1]Athletes!$A$2:$A$501,[1]Athletes!$D$2:$D$501)</f>
        <v>0</v>
      </c>
      <c r="E121">
        <f>_xlfn.XLOOKUP($C121,[1]Athletes!$A$2:$A$501,[1]Athletes!$F$2:$F$501)</f>
        <v>0</v>
      </c>
      <c r="F121">
        <f>_xlfn.XLOOKUP($C121,[1]Athletes!$A$2:$A$501,[1]Athletes!$G$2:$G$501)</f>
        <v>0</v>
      </c>
      <c r="L121" s="1">
        <v>23</v>
      </c>
      <c r="N121">
        <f>_xlfn.XLOOKUP($M121,[1]Athletes!$A$2:$A$501,[1]Athletes!$D$2:$D$501)</f>
        <v>0</v>
      </c>
      <c r="O121">
        <f>_xlfn.XLOOKUP($M121,[1]Athletes!$A$2:$A$501,[1]Athletes!$F$2:$F$501)</f>
        <v>0</v>
      </c>
      <c r="P121">
        <f>_xlfn.XLOOKUP($M121,[1]Athletes!$A$2:$A$501,[1]Athletes!$G$2:$G$501)</f>
        <v>0</v>
      </c>
    </row>
    <row r="122" spans="2:20" x14ac:dyDescent="0.25">
      <c r="B122" s="1">
        <v>24</v>
      </c>
      <c r="D122">
        <f>_xlfn.XLOOKUP($C122,[1]Athletes!$A$2:$A$501,[1]Athletes!$D$2:$D$501)</f>
        <v>0</v>
      </c>
      <c r="E122">
        <f>_xlfn.XLOOKUP($C122,[1]Athletes!$A$2:$A$501,[1]Athletes!$F$2:$F$501)</f>
        <v>0</v>
      </c>
      <c r="F122">
        <f>_xlfn.XLOOKUP($C122,[1]Athletes!$A$2:$A$501,[1]Athletes!$G$2:$G$501)</f>
        <v>0</v>
      </c>
      <c r="L122" s="1">
        <v>24</v>
      </c>
      <c r="N122">
        <f>_xlfn.XLOOKUP($M122,[1]Athletes!$A$2:$A$501,[1]Athletes!$D$2:$D$501)</f>
        <v>0</v>
      </c>
      <c r="O122">
        <f>_xlfn.XLOOKUP($M122,[1]Athletes!$A$2:$A$501,[1]Athletes!$F$2:$F$501)</f>
        <v>0</v>
      </c>
      <c r="P122">
        <f>_xlfn.XLOOKUP($M122,[1]Athletes!$A$2:$A$501,[1]Athletes!$G$2:$G$501)</f>
        <v>0</v>
      </c>
    </row>
    <row r="123" spans="2:20" x14ac:dyDescent="0.25">
      <c r="B123" s="1">
        <v>25</v>
      </c>
      <c r="D123">
        <f>_xlfn.XLOOKUP($C123,[1]Athletes!$A$2:$A$501,[1]Athletes!$D$2:$D$501)</f>
        <v>0</v>
      </c>
      <c r="E123">
        <f>_xlfn.XLOOKUP($C123,[1]Athletes!$A$2:$A$501,[1]Athletes!$F$2:$F$501)</f>
        <v>0</v>
      </c>
      <c r="F123">
        <f>_xlfn.XLOOKUP($C123,[1]Athletes!$A$2:$A$501,[1]Athletes!$G$2:$G$501)</f>
        <v>0</v>
      </c>
      <c r="L123" s="1">
        <v>25</v>
      </c>
      <c r="N123">
        <f>_xlfn.XLOOKUP($M123,[1]Athletes!$A$2:$A$501,[1]Athletes!$D$2:$D$501)</f>
        <v>0</v>
      </c>
      <c r="O123">
        <f>_xlfn.XLOOKUP($M123,[1]Athletes!$A$2:$A$501,[1]Athletes!$F$2:$F$501)</f>
        <v>0</v>
      </c>
      <c r="P123">
        <f>_xlfn.XLOOKUP($M123,[1]Athletes!$A$2:$A$501,[1]Athletes!$G$2:$G$501)</f>
        <v>0</v>
      </c>
    </row>
    <row r="126" spans="2:20" x14ac:dyDescent="0.25">
      <c r="B126" s="10" t="s">
        <v>114</v>
      </c>
      <c r="C126" s="10"/>
      <c r="D126" s="10"/>
      <c r="E126" s="10"/>
      <c r="F126" s="10"/>
      <c r="G126" s="10"/>
      <c r="H126" s="10"/>
      <c r="I126" s="10"/>
      <c r="J126" s="10"/>
      <c r="L126" s="10" t="s">
        <v>115</v>
      </c>
      <c r="M126" s="10"/>
      <c r="N126" s="10"/>
      <c r="O126" s="10"/>
      <c r="P126" s="10"/>
      <c r="Q126" s="10"/>
      <c r="R126" s="10"/>
      <c r="S126" s="10"/>
      <c r="T126" s="10"/>
    </row>
    <row r="127" spans="2:20" x14ac:dyDescent="0.25">
      <c r="B127" s="1" t="s">
        <v>0</v>
      </c>
      <c r="C127" s="1" t="s">
        <v>1</v>
      </c>
      <c r="D127" t="s">
        <v>2</v>
      </c>
      <c r="E127" t="s">
        <v>3</v>
      </c>
      <c r="F127" t="s">
        <v>8</v>
      </c>
      <c r="G127" t="s">
        <v>106</v>
      </c>
      <c r="H127" t="s">
        <v>107</v>
      </c>
      <c r="I127" t="s">
        <v>108</v>
      </c>
      <c r="J127" t="s">
        <v>109</v>
      </c>
      <c r="L127" s="1" t="s">
        <v>0</v>
      </c>
      <c r="M127" s="1" t="s">
        <v>1</v>
      </c>
      <c r="N127" t="s">
        <v>2</v>
      </c>
      <c r="O127" t="s">
        <v>3</v>
      </c>
      <c r="P127" t="s">
        <v>8</v>
      </c>
      <c r="Q127" t="s">
        <v>106</v>
      </c>
      <c r="R127" t="s">
        <v>107</v>
      </c>
      <c r="S127" t="s">
        <v>108</v>
      </c>
      <c r="T127" s="6" t="s">
        <v>109</v>
      </c>
    </row>
    <row r="128" spans="2:20" x14ac:dyDescent="0.25">
      <c r="B128" s="1">
        <v>1</v>
      </c>
      <c r="C128" s="1">
        <v>120</v>
      </c>
      <c r="D128" t="str">
        <f>_xlfn.XLOOKUP($C128,[1]Athletes!$A$2:$A$501,[1]Athletes!$D$2:$D$501)</f>
        <v>Hannele RAJI</v>
      </c>
      <c r="E128" t="str">
        <f>_xlfn.XLOOKUP($C128,[1]Athletes!$A$2:$A$501,[1]Athletes!$F$2:$F$501)</f>
        <v>Boyne A.C.</v>
      </c>
      <c r="F128" t="str">
        <f>_xlfn.XLOOKUP($C128,[1]Athletes!$A$2:$A$501,[1]Athletes!$G$2:$G$501)</f>
        <v>Under 15</v>
      </c>
      <c r="J128">
        <v>4.71</v>
      </c>
      <c r="L128" s="1">
        <v>1</v>
      </c>
      <c r="M128" s="1">
        <v>94</v>
      </c>
      <c r="N128" t="str">
        <f>_xlfn.XLOOKUP($M128,[1]Athletes!$A$2:$A$501,[1]Athletes!$D$2:$D$501)</f>
        <v>James SCANLON</v>
      </c>
      <c r="O128" t="str">
        <f>_xlfn.XLOOKUP($M128,[1]Athletes!$A$2:$A$501,[1]Athletes!$F$2:$F$501)</f>
        <v>Blackrock (Louth) A.C.</v>
      </c>
      <c r="P128" t="str">
        <f>_xlfn.XLOOKUP($M128,[1]Athletes!$A$2:$A$501,[1]Athletes!$G$2:$G$501)</f>
        <v>Under 15</v>
      </c>
      <c r="T128" s="6">
        <v>4.41</v>
      </c>
    </row>
    <row r="129" spans="2:20" x14ac:dyDescent="0.25">
      <c r="B129" s="1">
        <v>2</v>
      </c>
      <c r="C129" s="1">
        <v>448</v>
      </c>
      <c r="D129" t="str">
        <f>_xlfn.XLOOKUP($C129,[1]Athletes!$A$2:$A$501,[1]Athletes!$D$2:$D$501)</f>
        <v>Niamh ALLEN</v>
      </c>
      <c r="E129" t="str">
        <f>_xlfn.XLOOKUP($C129,[1]Athletes!$A$2:$A$501,[1]Athletes!$F$2:$F$501)</f>
        <v>St. Peter's A.C.</v>
      </c>
      <c r="F129" t="str">
        <f>_xlfn.XLOOKUP($C129,[1]Athletes!$A$2:$A$501,[1]Athletes!$G$2:$G$501)</f>
        <v>Under 14</v>
      </c>
      <c r="J129">
        <v>4.47</v>
      </c>
      <c r="L129" s="1">
        <v>2</v>
      </c>
      <c r="M129" s="1">
        <v>398</v>
      </c>
      <c r="N129" t="str">
        <f>_xlfn.XLOOKUP($M129,[1]Athletes!$A$2:$A$501,[1]Athletes!$D$2:$D$501)</f>
        <v>Oscar CONNOLLY</v>
      </c>
      <c r="O129" t="str">
        <f>_xlfn.XLOOKUP($M129,[1]Athletes!$A$2:$A$501,[1]Athletes!$F$2:$F$501)</f>
        <v>Glenmore A.C.</v>
      </c>
      <c r="P129" t="str">
        <f>_xlfn.XLOOKUP($M129,[1]Athletes!$A$2:$A$501,[1]Athletes!$G$2:$G$501)</f>
        <v>Under 15</v>
      </c>
      <c r="T129" s="6">
        <v>4.38</v>
      </c>
    </row>
    <row r="130" spans="2:20" x14ac:dyDescent="0.25">
      <c r="B130" s="1">
        <v>3</v>
      </c>
      <c r="C130" s="1">
        <v>48</v>
      </c>
      <c r="D130" t="str">
        <f>_xlfn.XLOOKUP($C130,[1]Athletes!$A$2:$A$501,[1]Athletes!$D$2:$D$501)</f>
        <v>Emma BOYLE</v>
      </c>
      <c r="E130" t="str">
        <f>_xlfn.XLOOKUP($C130,[1]Athletes!$A$2:$A$501,[1]Athletes!$F$2:$F$501)</f>
        <v>Ardee and District A.C.</v>
      </c>
      <c r="F130" t="str">
        <f>_xlfn.XLOOKUP($C130,[1]Athletes!$A$2:$A$501,[1]Athletes!$G$2:$G$501)</f>
        <v>Under 15</v>
      </c>
      <c r="J130">
        <v>4.3499999999999996</v>
      </c>
      <c r="L130" s="1">
        <v>3</v>
      </c>
      <c r="M130" s="1">
        <v>137</v>
      </c>
      <c r="N130" t="str">
        <f>_xlfn.XLOOKUP($M130,[1]Athletes!$A$2:$A$501,[1]Athletes!$D$2:$D$501)</f>
        <v>Sam DOYLE</v>
      </c>
      <c r="O130" t="str">
        <f>_xlfn.XLOOKUP($M130,[1]Athletes!$A$2:$A$501,[1]Athletes!$F$2:$F$501)</f>
        <v>Boyne A.C.</v>
      </c>
      <c r="P130" t="str">
        <f>_xlfn.XLOOKUP($M130,[1]Athletes!$A$2:$A$501,[1]Athletes!$G$2:$G$501)</f>
        <v>Under 15</v>
      </c>
      <c r="T130" s="6">
        <v>4.29</v>
      </c>
    </row>
    <row r="131" spans="2:20" x14ac:dyDescent="0.25">
      <c r="B131" s="1">
        <v>4</v>
      </c>
      <c r="C131" s="1">
        <v>387</v>
      </c>
      <c r="D131" t="str">
        <f>_xlfn.XLOOKUP($C131,[1]Athletes!$A$2:$A$501,[1]Athletes!$D$2:$D$501)</f>
        <v>Molly anne MOORE</v>
      </c>
      <c r="E131" t="str">
        <f>_xlfn.XLOOKUP($C131,[1]Athletes!$A$2:$A$501,[1]Athletes!$F$2:$F$501)</f>
        <v>Glenmore A.C.</v>
      </c>
      <c r="F131" t="str">
        <f>_xlfn.XLOOKUP($C131,[1]Athletes!$A$2:$A$501,[1]Athletes!$G$2:$G$501)</f>
        <v>Under 15</v>
      </c>
      <c r="J131">
        <v>4.17</v>
      </c>
      <c r="L131" s="1">
        <v>4</v>
      </c>
      <c r="M131" s="1">
        <v>353</v>
      </c>
      <c r="N131" t="str">
        <f>_xlfn.XLOOKUP($M131,[1]Athletes!$A$2:$A$501,[1]Athletes!$D$2:$D$501)</f>
        <v>Nathan HURRY</v>
      </c>
      <c r="O131" t="str">
        <f>_xlfn.XLOOKUP($M131,[1]Athletes!$A$2:$A$501,[1]Athletes!$F$2:$F$501)</f>
        <v>Dunleer A.C.</v>
      </c>
      <c r="P131" t="str">
        <f>_xlfn.XLOOKUP($M131,[1]Athletes!$A$2:$A$501,[1]Athletes!$G$2:$G$501)</f>
        <v>Under 14</v>
      </c>
      <c r="T131" s="6">
        <v>4.21</v>
      </c>
    </row>
    <row r="132" spans="2:20" x14ac:dyDescent="0.25">
      <c r="B132" s="1">
        <v>5</v>
      </c>
      <c r="C132" s="1"/>
      <c r="D132">
        <f>_xlfn.XLOOKUP($C132,[1]Athletes!$A$2:$A$501,[1]Athletes!$D$2:$D$501)</f>
        <v>0</v>
      </c>
      <c r="E132">
        <f>_xlfn.XLOOKUP($C132,[1]Athletes!$A$2:$A$501,[1]Athletes!$F$2:$F$501)</f>
        <v>0</v>
      </c>
      <c r="F132">
        <f>_xlfn.XLOOKUP($C132,[1]Athletes!$A$2:$A$501,[1]Athletes!$G$2:$G$501)</f>
        <v>0</v>
      </c>
      <c r="L132" s="1">
        <v>5</v>
      </c>
      <c r="M132" s="1"/>
      <c r="N132">
        <f>_xlfn.XLOOKUP($M132,[1]Athletes!$A$2:$A$501,[1]Athletes!$D$2:$D$501)</f>
        <v>0</v>
      </c>
      <c r="O132">
        <f>_xlfn.XLOOKUP($M132,[1]Athletes!$A$2:$A$501,[1]Athletes!$F$2:$F$501)</f>
        <v>0</v>
      </c>
      <c r="P132">
        <f>_xlfn.XLOOKUP($M132,[1]Athletes!$A$2:$A$501,[1]Athletes!$G$2:$G$501)</f>
        <v>0</v>
      </c>
    </row>
    <row r="133" spans="2:20" x14ac:dyDescent="0.25">
      <c r="B133" s="1">
        <v>6</v>
      </c>
      <c r="C133" s="1"/>
      <c r="D133">
        <f>_xlfn.XLOOKUP($C133,[1]Athletes!$A$2:$A$501,[1]Athletes!$D$2:$D$501)</f>
        <v>0</v>
      </c>
      <c r="E133">
        <f>_xlfn.XLOOKUP($C133,[1]Athletes!$A$2:$A$501,[1]Athletes!$F$2:$F$501)</f>
        <v>0</v>
      </c>
      <c r="F133">
        <f>_xlfn.XLOOKUP($C133,[1]Athletes!$A$2:$A$501,[1]Athletes!$G$2:$G$501)</f>
        <v>0</v>
      </c>
      <c r="L133" s="1">
        <v>6</v>
      </c>
      <c r="M133" s="1"/>
      <c r="N133">
        <f>_xlfn.XLOOKUP($M133,[1]Athletes!$A$2:$A$501,[1]Athletes!$D$2:$D$501)</f>
        <v>0</v>
      </c>
      <c r="O133">
        <f>_xlfn.XLOOKUP($M133,[1]Athletes!$A$2:$A$501,[1]Athletes!$F$2:$F$501)</f>
        <v>0</v>
      </c>
      <c r="P133">
        <f>_xlfn.XLOOKUP($M133,[1]Athletes!$A$2:$A$501,[1]Athletes!$G$2:$G$501)</f>
        <v>0</v>
      </c>
    </row>
    <row r="134" spans="2:20" x14ac:dyDescent="0.25">
      <c r="B134" s="1">
        <v>7</v>
      </c>
      <c r="C134" s="1"/>
      <c r="D134">
        <f>_xlfn.XLOOKUP($C134,[1]Athletes!$A$2:$A$501,[1]Athletes!$D$2:$D$501)</f>
        <v>0</v>
      </c>
      <c r="E134">
        <f>_xlfn.XLOOKUP($C134,[1]Athletes!$A$2:$A$501,[1]Athletes!$F$2:$F$501)</f>
        <v>0</v>
      </c>
      <c r="F134">
        <f>_xlfn.XLOOKUP($C134,[1]Athletes!$A$2:$A$501,[1]Athletes!$G$2:$G$501)</f>
        <v>0</v>
      </c>
      <c r="L134" s="1">
        <v>7</v>
      </c>
      <c r="M134" s="1"/>
      <c r="N134">
        <f>_xlfn.XLOOKUP($M134,[1]Athletes!$A$2:$A$501,[1]Athletes!$D$2:$D$501)</f>
        <v>0</v>
      </c>
      <c r="O134">
        <f>_xlfn.XLOOKUP($M134,[1]Athletes!$A$2:$A$501,[1]Athletes!$F$2:$F$501)</f>
        <v>0</v>
      </c>
      <c r="P134">
        <f>_xlfn.XLOOKUP($M134,[1]Athletes!$A$2:$A$501,[1]Athletes!$G$2:$G$501)</f>
        <v>0</v>
      </c>
    </row>
    <row r="135" spans="2:20" x14ac:dyDescent="0.25">
      <c r="B135" s="1">
        <v>8</v>
      </c>
      <c r="C135" s="1"/>
      <c r="D135">
        <f>_xlfn.XLOOKUP($C135,[1]Athletes!$A$2:$A$501,[1]Athletes!$D$2:$D$501)</f>
        <v>0</v>
      </c>
      <c r="E135">
        <f>_xlfn.XLOOKUP($C135,[1]Athletes!$A$2:$A$501,[1]Athletes!$F$2:$F$501)</f>
        <v>0</v>
      </c>
      <c r="F135">
        <f>_xlfn.XLOOKUP($C135,[1]Athletes!$A$2:$A$501,[1]Athletes!$G$2:$G$501)</f>
        <v>0</v>
      </c>
      <c r="L135" s="1">
        <v>8</v>
      </c>
      <c r="M135" s="1"/>
      <c r="N135">
        <f>_xlfn.XLOOKUP($M135,[1]Athletes!$A$2:$A$501,[1]Athletes!$D$2:$D$501)</f>
        <v>0</v>
      </c>
      <c r="O135">
        <f>_xlfn.XLOOKUP($M135,[1]Athletes!$A$2:$A$501,[1]Athletes!$F$2:$F$501)</f>
        <v>0</v>
      </c>
      <c r="P135">
        <f>_xlfn.XLOOKUP($M135,[1]Athletes!$A$2:$A$501,[1]Athletes!$G$2:$G$501)</f>
        <v>0</v>
      </c>
    </row>
    <row r="136" spans="2:20" x14ac:dyDescent="0.25">
      <c r="B136" s="1">
        <v>9</v>
      </c>
      <c r="D136">
        <f>_xlfn.XLOOKUP($C136,[1]Athletes!$A$2:$A$501,[1]Athletes!$D$2:$D$501)</f>
        <v>0</v>
      </c>
      <c r="E136">
        <f>_xlfn.XLOOKUP($C136,[1]Athletes!$A$2:$A$501,[1]Athletes!$F$2:$F$501)</f>
        <v>0</v>
      </c>
      <c r="F136">
        <f>_xlfn.XLOOKUP($C136,[1]Athletes!$A$2:$A$501,[1]Athletes!$G$2:$G$501)</f>
        <v>0</v>
      </c>
      <c r="L136" s="1">
        <v>9</v>
      </c>
      <c r="N136">
        <f>_xlfn.XLOOKUP($M136,[1]Athletes!$A$2:$A$501,[1]Athletes!$D$2:$D$501)</f>
        <v>0</v>
      </c>
      <c r="O136">
        <f>_xlfn.XLOOKUP($M136,[1]Athletes!$A$2:$A$501,[1]Athletes!$F$2:$F$501)</f>
        <v>0</v>
      </c>
      <c r="P136">
        <f>_xlfn.XLOOKUP($M136,[1]Athletes!$A$2:$A$501,[1]Athletes!$G$2:$G$501)</f>
        <v>0</v>
      </c>
    </row>
    <row r="137" spans="2:20" x14ac:dyDescent="0.25">
      <c r="B137" s="1">
        <v>10</v>
      </c>
      <c r="D137">
        <f>_xlfn.XLOOKUP($C137,[1]Athletes!$A$2:$A$501,[1]Athletes!$D$2:$D$501)</f>
        <v>0</v>
      </c>
      <c r="E137">
        <f>_xlfn.XLOOKUP($C137,[1]Athletes!$A$2:$A$501,[1]Athletes!$F$2:$F$501)</f>
        <v>0</v>
      </c>
      <c r="F137">
        <f>_xlfn.XLOOKUP($C137,[1]Athletes!$A$2:$A$501,[1]Athletes!$G$2:$G$501)</f>
        <v>0</v>
      </c>
      <c r="L137" s="1">
        <v>10</v>
      </c>
      <c r="N137">
        <f>_xlfn.XLOOKUP($M137,[1]Athletes!$A$2:$A$501,[1]Athletes!$D$2:$D$501)</f>
        <v>0</v>
      </c>
      <c r="O137">
        <f>_xlfn.XLOOKUP($M137,[1]Athletes!$A$2:$A$501,[1]Athletes!$F$2:$F$501)</f>
        <v>0</v>
      </c>
      <c r="P137">
        <f>_xlfn.XLOOKUP($M137,[1]Athletes!$A$2:$A$501,[1]Athletes!$G$2:$G$501)</f>
        <v>0</v>
      </c>
    </row>
    <row r="138" spans="2:20" x14ac:dyDescent="0.25">
      <c r="B138" s="1">
        <v>11</v>
      </c>
      <c r="D138">
        <f>_xlfn.XLOOKUP($C138,[1]Athletes!$A$2:$A$501,[1]Athletes!$D$2:$D$501)</f>
        <v>0</v>
      </c>
      <c r="E138">
        <f>_xlfn.XLOOKUP($C138,[1]Athletes!$A$2:$A$501,[1]Athletes!$F$2:$F$501)</f>
        <v>0</v>
      </c>
      <c r="F138">
        <f>_xlfn.XLOOKUP($C138,[1]Athletes!$A$2:$A$501,[1]Athletes!$G$2:$G$501)</f>
        <v>0</v>
      </c>
      <c r="L138" s="1">
        <v>11</v>
      </c>
      <c r="N138">
        <f>_xlfn.XLOOKUP($M138,[1]Athletes!$A$2:$A$501,[1]Athletes!$D$2:$D$501)</f>
        <v>0</v>
      </c>
      <c r="O138">
        <f>_xlfn.XLOOKUP($M138,[1]Athletes!$A$2:$A$501,[1]Athletes!$F$2:$F$501)</f>
        <v>0</v>
      </c>
      <c r="P138">
        <f>_xlfn.XLOOKUP($M138,[1]Athletes!$A$2:$A$501,[1]Athletes!$G$2:$G$501)</f>
        <v>0</v>
      </c>
    </row>
    <row r="139" spans="2:20" x14ac:dyDescent="0.25">
      <c r="B139" s="1">
        <v>12</v>
      </c>
      <c r="D139">
        <f>_xlfn.XLOOKUP($C139,[1]Athletes!$A$2:$A$501,[1]Athletes!$D$2:$D$501)</f>
        <v>0</v>
      </c>
      <c r="E139">
        <f>_xlfn.XLOOKUP($C139,[1]Athletes!$A$2:$A$501,[1]Athletes!$F$2:$F$501)</f>
        <v>0</v>
      </c>
      <c r="F139">
        <f>_xlfn.XLOOKUP($C139,[1]Athletes!$A$2:$A$501,[1]Athletes!$G$2:$G$501)</f>
        <v>0</v>
      </c>
      <c r="L139" s="1">
        <v>12</v>
      </c>
      <c r="N139">
        <f>_xlfn.XLOOKUP($M139,[1]Athletes!$A$2:$A$501,[1]Athletes!$D$2:$D$501)</f>
        <v>0</v>
      </c>
      <c r="O139">
        <f>_xlfn.XLOOKUP($M139,[1]Athletes!$A$2:$A$501,[1]Athletes!$F$2:$F$501)</f>
        <v>0</v>
      </c>
      <c r="P139">
        <f>_xlfn.XLOOKUP($M139,[1]Athletes!$A$2:$A$501,[1]Athletes!$G$2:$G$501)</f>
        <v>0</v>
      </c>
    </row>
    <row r="140" spans="2:20" x14ac:dyDescent="0.25">
      <c r="B140" s="1">
        <v>13</v>
      </c>
      <c r="D140">
        <f>_xlfn.XLOOKUP($C140,[1]Athletes!$A$2:$A$501,[1]Athletes!$D$2:$D$501)</f>
        <v>0</v>
      </c>
      <c r="E140">
        <f>_xlfn.XLOOKUP($C140,[1]Athletes!$A$2:$A$501,[1]Athletes!$F$2:$F$501)</f>
        <v>0</v>
      </c>
      <c r="F140">
        <f>_xlfn.XLOOKUP($C140,[1]Athletes!$A$2:$A$501,[1]Athletes!$G$2:$G$501)</f>
        <v>0</v>
      </c>
      <c r="L140" s="1">
        <v>13</v>
      </c>
      <c r="N140">
        <f>_xlfn.XLOOKUP($M140,[1]Athletes!$A$2:$A$501,[1]Athletes!$D$2:$D$501)</f>
        <v>0</v>
      </c>
      <c r="O140">
        <f>_xlfn.XLOOKUP($M140,[1]Athletes!$A$2:$A$501,[1]Athletes!$F$2:$F$501)</f>
        <v>0</v>
      </c>
      <c r="P140">
        <f>_xlfn.XLOOKUP($M140,[1]Athletes!$A$2:$A$501,[1]Athletes!$G$2:$G$501)</f>
        <v>0</v>
      </c>
    </row>
    <row r="141" spans="2:20" x14ac:dyDescent="0.25">
      <c r="B141" s="1">
        <v>14</v>
      </c>
      <c r="D141">
        <f>_xlfn.XLOOKUP($C141,[1]Athletes!$A$2:$A$501,[1]Athletes!$D$2:$D$501)</f>
        <v>0</v>
      </c>
      <c r="E141">
        <f>_xlfn.XLOOKUP($C141,[1]Athletes!$A$2:$A$501,[1]Athletes!$F$2:$F$501)</f>
        <v>0</v>
      </c>
      <c r="F141">
        <f>_xlfn.XLOOKUP($C141,[1]Athletes!$A$2:$A$501,[1]Athletes!$G$2:$G$501)</f>
        <v>0</v>
      </c>
      <c r="L141" s="1">
        <v>14</v>
      </c>
      <c r="N141">
        <f>_xlfn.XLOOKUP($M141,[1]Athletes!$A$2:$A$501,[1]Athletes!$D$2:$D$501)</f>
        <v>0</v>
      </c>
      <c r="O141">
        <f>_xlfn.XLOOKUP($M141,[1]Athletes!$A$2:$A$501,[1]Athletes!$F$2:$F$501)</f>
        <v>0</v>
      </c>
      <c r="P141">
        <f>_xlfn.XLOOKUP($M141,[1]Athletes!$A$2:$A$501,[1]Athletes!$G$2:$G$501)</f>
        <v>0</v>
      </c>
    </row>
    <row r="142" spans="2:20" x14ac:dyDescent="0.25">
      <c r="B142" s="1">
        <v>15</v>
      </c>
      <c r="D142">
        <f>_xlfn.XLOOKUP($C142,[1]Athletes!$A$2:$A$501,[1]Athletes!$D$2:$D$501)</f>
        <v>0</v>
      </c>
      <c r="E142">
        <f>_xlfn.XLOOKUP($C142,[1]Athletes!$A$2:$A$501,[1]Athletes!$F$2:$F$501)</f>
        <v>0</v>
      </c>
      <c r="F142">
        <f>_xlfn.XLOOKUP($C142,[1]Athletes!$A$2:$A$501,[1]Athletes!$G$2:$G$501)</f>
        <v>0</v>
      </c>
      <c r="L142" s="1">
        <v>15</v>
      </c>
      <c r="N142">
        <f>_xlfn.XLOOKUP($M142,[1]Athletes!$A$2:$A$501,[1]Athletes!$D$2:$D$501)</f>
        <v>0</v>
      </c>
      <c r="O142">
        <f>_xlfn.XLOOKUP($M142,[1]Athletes!$A$2:$A$501,[1]Athletes!$F$2:$F$501)</f>
        <v>0</v>
      </c>
      <c r="P142">
        <f>_xlfn.XLOOKUP($M142,[1]Athletes!$A$2:$A$501,[1]Athletes!$G$2:$G$501)</f>
        <v>0</v>
      </c>
    </row>
    <row r="143" spans="2:20" x14ac:dyDescent="0.25">
      <c r="B143" s="1">
        <v>16</v>
      </c>
      <c r="D143">
        <f>_xlfn.XLOOKUP($C143,[1]Athletes!$A$2:$A$501,[1]Athletes!$D$2:$D$501)</f>
        <v>0</v>
      </c>
      <c r="E143">
        <f>_xlfn.XLOOKUP($C143,[1]Athletes!$A$2:$A$501,[1]Athletes!$F$2:$F$501)</f>
        <v>0</v>
      </c>
      <c r="F143">
        <f>_xlfn.XLOOKUP($C143,[1]Athletes!$A$2:$A$501,[1]Athletes!$G$2:$G$501)</f>
        <v>0</v>
      </c>
      <c r="L143" s="1">
        <v>16</v>
      </c>
      <c r="N143">
        <f>_xlfn.XLOOKUP($M143,[1]Athletes!$A$2:$A$501,[1]Athletes!$D$2:$D$501)</f>
        <v>0</v>
      </c>
      <c r="O143">
        <f>_xlfn.XLOOKUP($M143,[1]Athletes!$A$2:$A$501,[1]Athletes!$F$2:$F$501)</f>
        <v>0</v>
      </c>
      <c r="P143">
        <f>_xlfn.XLOOKUP($M143,[1]Athletes!$A$2:$A$501,[1]Athletes!$G$2:$G$501)</f>
        <v>0</v>
      </c>
    </row>
    <row r="144" spans="2:20" x14ac:dyDescent="0.25">
      <c r="B144" s="1">
        <v>17</v>
      </c>
      <c r="D144">
        <f>_xlfn.XLOOKUP($C144,[1]Athletes!$A$2:$A$501,[1]Athletes!$D$2:$D$501)</f>
        <v>0</v>
      </c>
      <c r="E144">
        <f>_xlfn.XLOOKUP($C144,[1]Athletes!$A$2:$A$501,[1]Athletes!$F$2:$F$501)</f>
        <v>0</v>
      </c>
      <c r="F144">
        <f>_xlfn.XLOOKUP($C144,[1]Athletes!$A$2:$A$501,[1]Athletes!$G$2:$G$501)</f>
        <v>0</v>
      </c>
      <c r="L144" s="1">
        <v>17</v>
      </c>
      <c r="N144">
        <f>_xlfn.XLOOKUP($M144,[1]Athletes!$A$2:$A$501,[1]Athletes!$D$2:$D$501)</f>
        <v>0</v>
      </c>
      <c r="O144">
        <f>_xlfn.XLOOKUP($M144,[1]Athletes!$A$2:$A$501,[1]Athletes!$F$2:$F$501)</f>
        <v>0</v>
      </c>
      <c r="P144">
        <f>_xlfn.XLOOKUP($M144,[1]Athletes!$A$2:$A$501,[1]Athletes!$G$2:$G$501)</f>
        <v>0</v>
      </c>
    </row>
    <row r="145" spans="2:20" x14ac:dyDescent="0.25">
      <c r="B145" s="1">
        <v>18</v>
      </c>
      <c r="D145">
        <f>_xlfn.XLOOKUP($C145,[1]Athletes!$A$2:$A$501,[1]Athletes!$D$2:$D$501)</f>
        <v>0</v>
      </c>
      <c r="E145">
        <f>_xlfn.XLOOKUP($C145,[1]Athletes!$A$2:$A$501,[1]Athletes!$F$2:$F$501)</f>
        <v>0</v>
      </c>
      <c r="F145">
        <f>_xlfn.XLOOKUP($C145,[1]Athletes!$A$2:$A$501,[1]Athletes!$G$2:$G$501)</f>
        <v>0</v>
      </c>
      <c r="L145" s="1">
        <v>18</v>
      </c>
      <c r="N145">
        <f>_xlfn.XLOOKUP($M145,[1]Athletes!$A$2:$A$501,[1]Athletes!$D$2:$D$501)</f>
        <v>0</v>
      </c>
      <c r="O145">
        <f>_xlfn.XLOOKUP($M145,[1]Athletes!$A$2:$A$501,[1]Athletes!$F$2:$F$501)</f>
        <v>0</v>
      </c>
      <c r="P145">
        <f>_xlfn.XLOOKUP($M145,[1]Athletes!$A$2:$A$501,[1]Athletes!$G$2:$G$501)</f>
        <v>0</v>
      </c>
    </row>
    <row r="146" spans="2:20" x14ac:dyDescent="0.25">
      <c r="B146" s="1">
        <v>19</v>
      </c>
      <c r="D146">
        <f>_xlfn.XLOOKUP($C146,[1]Athletes!$A$2:$A$501,[1]Athletes!$D$2:$D$501)</f>
        <v>0</v>
      </c>
      <c r="E146">
        <f>_xlfn.XLOOKUP($C146,[1]Athletes!$A$2:$A$501,[1]Athletes!$F$2:$F$501)</f>
        <v>0</v>
      </c>
      <c r="F146">
        <f>_xlfn.XLOOKUP($C146,[1]Athletes!$A$2:$A$501,[1]Athletes!$G$2:$G$501)</f>
        <v>0</v>
      </c>
      <c r="L146" s="1">
        <v>19</v>
      </c>
      <c r="N146">
        <f>_xlfn.XLOOKUP($M146,[1]Athletes!$A$2:$A$501,[1]Athletes!$D$2:$D$501)</f>
        <v>0</v>
      </c>
      <c r="O146">
        <f>_xlfn.XLOOKUP($M146,[1]Athletes!$A$2:$A$501,[1]Athletes!$F$2:$F$501)</f>
        <v>0</v>
      </c>
      <c r="P146">
        <f>_xlfn.XLOOKUP($M146,[1]Athletes!$A$2:$A$501,[1]Athletes!$G$2:$G$501)</f>
        <v>0</v>
      </c>
    </row>
    <row r="147" spans="2:20" x14ac:dyDescent="0.25">
      <c r="B147" s="1">
        <v>20</v>
      </c>
      <c r="D147">
        <f>_xlfn.XLOOKUP($C147,[1]Athletes!$A$2:$A$501,[1]Athletes!$D$2:$D$501)</f>
        <v>0</v>
      </c>
      <c r="E147">
        <f>_xlfn.XLOOKUP($C147,[1]Athletes!$A$2:$A$501,[1]Athletes!$F$2:$F$501)</f>
        <v>0</v>
      </c>
      <c r="F147">
        <f>_xlfn.XLOOKUP($C147,[1]Athletes!$A$2:$A$501,[1]Athletes!$G$2:$G$501)</f>
        <v>0</v>
      </c>
      <c r="L147" s="1">
        <v>20</v>
      </c>
      <c r="N147">
        <f>_xlfn.XLOOKUP($M147,[1]Athletes!$A$2:$A$501,[1]Athletes!$D$2:$D$501)</f>
        <v>0</v>
      </c>
      <c r="O147">
        <f>_xlfn.XLOOKUP($M147,[1]Athletes!$A$2:$A$501,[1]Athletes!$F$2:$F$501)</f>
        <v>0</v>
      </c>
      <c r="P147">
        <f>_xlfn.XLOOKUP($M147,[1]Athletes!$A$2:$A$501,[1]Athletes!$G$2:$G$501)</f>
        <v>0</v>
      </c>
    </row>
    <row r="151" spans="2:20" x14ac:dyDescent="0.25">
      <c r="B151" s="10" t="s">
        <v>116</v>
      </c>
      <c r="C151" s="10"/>
      <c r="D151" s="10"/>
      <c r="E151" s="10"/>
      <c r="F151" s="10"/>
      <c r="G151" s="10"/>
      <c r="H151" s="10"/>
      <c r="I151" s="10"/>
      <c r="J151" s="10"/>
      <c r="L151" s="10" t="s">
        <v>117</v>
      </c>
      <c r="M151" s="10"/>
      <c r="N151" s="10"/>
      <c r="O151" s="10"/>
      <c r="P151" s="10"/>
      <c r="Q151" s="10"/>
      <c r="R151" s="10"/>
      <c r="S151" s="10"/>
      <c r="T151" s="10"/>
    </row>
    <row r="152" spans="2:20" x14ac:dyDescent="0.25">
      <c r="B152" s="1" t="s">
        <v>0</v>
      </c>
      <c r="C152" s="1" t="s">
        <v>1</v>
      </c>
      <c r="D152" t="s">
        <v>2</v>
      </c>
      <c r="E152" t="s">
        <v>3</v>
      </c>
      <c r="F152" t="s">
        <v>8</v>
      </c>
      <c r="G152" t="s">
        <v>106</v>
      </c>
      <c r="H152" t="s">
        <v>107</v>
      </c>
      <c r="I152" t="s">
        <v>108</v>
      </c>
      <c r="J152" t="s">
        <v>109</v>
      </c>
      <c r="L152" s="1" t="s">
        <v>0</v>
      </c>
      <c r="M152" s="1" t="s">
        <v>1</v>
      </c>
      <c r="N152" t="s">
        <v>2</v>
      </c>
      <c r="O152" t="s">
        <v>3</v>
      </c>
      <c r="P152" t="s">
        <v>8</v>
      </c>
      <c r="Q152" t="s">
        <v>106</v>
      </c>
      <c r="R152" t="s">
        <v>107</v>
      </c>
      <c r="S152" t="s">
        <v>108</v>
      </c>
      <c r="T152" s="6" t="s">
        <v>109</v>
      </c>
    </row>
    <row r="153" spans="2:20" x14ac:dyDescent="0.25">
      <c r="B153" s="1">
        <v>1</v>
      </c>
      <c r="C153" s="1">
        <v>279</v>
      </c>
      <c r="D153" t="str">
        <f>_xlfn.XLOOKUP($C153,[1]Athletes!$A$2:$A$501,[1]Athletes!$D$2:$D$501)</f>
        <v>Enya SILKENA</v>
      </c>
      <c r="E153" t="str">
        <f>_xlfn.XLOOKUP($C153,[1]Athletes!$A$2:$A$501,[1]Athletes!$F$2:$F$501)</f>
        <v>Dundalk St. Gerards A.C.</v>
      </c>
      <c r="F153" t="str">
        <f>_xlfn.XLOOKUP($C153,[1]Athletes!$A$2:$A$501,[1]Athletes!$G$2:$G$501)</f>
        <v>Under 17</v>
      </c>
      <c r="J153">
        <v>5.51</v>
      </c>
      <c r="L153" s="1">
        <v>1</v>
      </c>
      <c r="M153" s="1">
        <v>397</v>
      </c>
      <c r="N153" t="str">
        <f>_xlfn.XLOOKUP($M153,[1]Athletes!$A$2:$A$501,[1]Athletes!$D$2:$D$501)</f>
        <v>Marc BYRNE</v>
      </c>
      <c r="O153" t="str">
        <f>_xlfn.XLOOKUP($M153,[1]Athletes!$A$2:$A$501,[1]Athletes!$F$2:$F$501)</f>
        <v>Glenmore A.C.</v>
      </c>
      <c r="P153" t="str">
        <f>_xlfn.XLOOKUP($M153,[1]Athletes!$A$2:$A$501,[1]Athletes!$G$2:$G$501)</f>
        <v>Under 16</v>
      </c>
      <c r="T153" s="6">
        <v>5.14</v>
      </c>
    </row>
    <row r="154" spans="2:20" x14ac:dyDescent="0.25">
      <c r="B154" s="1">
        <v>2</v>
      </c>
      <c r="C154" s="1">
        <v>14</v>
      </c>
      <c r="D154" t="str">
        <f>_xlfn.XLOOKUP($C154,[1]Athletes!$A$2:$A$501,[1]Athletes!$D$2:$D$501)</f>
        <v>Sholah LAWRENCE</v>
      </c>
      <c r="E154" t="str">
        <f>_xlfn.XLOOKUP($C154,[1]Athletes!$A$2:$A$501,[1]Athletes!$F$2:$F$501)</f>
        <v>Ace Athletics Club</v>
      </c>
      <c r="F154" t="str">
        <f>_xlfn.XLOOKUP($C154,[1]Athletes!$A$2:$A$501,[1]Athletes!$G$2:$G$501)</f>
        <v>Under 16</v>
      </c>
      <c r="J154">
        <v>4.63</v>
      </c>
      <c r="L154" s="1">
        <v>2</v>
      </c>
      <c r="M154" s="1">
        <v>79</v>
      </c>
      <c r="N154" t="str">
        <f>_xlfn.XLOOKUP($M154,[1]Athletes!$A$2:$A$501,[1]Athletes!$D$2:$D$501)</f>
        <v>Charlie SANDS</v>
      </c>
      <c r="O154" t="str">
        <f>_xlfn.XLOOKUP($M154,[1]Athletes!$A$2:$A$501,[1]Athletes!$F$2:$F$501)</f>
        <v>Ardee and District A.C.</v>
      </c>
      <c r="P154" t="str">
        <f>_xlfn.XLOOKUP($M154,[1]Athletes!$A$2:$A$501,[1]Athletes!$G$2:$G$501)</f>
        <v>Under 17</v>
      </c>
      <c r="T154" s="6">
        <v>4.8899999999999997</v>
      </c>
    </row>
    <row r="155" spans="2:20" x14ac:dyDescent="0.25">
      <c r="B155" s="1">
        <v>3</v>
      </c>
      <c r="C155" s="1">
        <v>383</v>
      </c>
      <c r="D155" t="str">
        <f>_xlfn.XLOOKUP($C155,[1]Athletes!$A$2:$A$501,[1]Athletes!$D$2:$D$501)</f>
        <v>Katie MC COURT MEADE</v>
      </c>
      <c r="E155" t="str">
        <f>_xlfn.XLOOKUP($C155,[1]Athletes!$A$2:$A$501,[1]Athletes!$F$2:$F$501)</f>
        <v>Glenmore A.C.</v>
      </c>
      <c r="F155" t="str">
        <f>_xlfn.XLOOKUP($C155,[1]Athletes!$A$2:$A$501,[1]Athletes!$G$2:$G$501)</f>
        <v>Under 16</v>
      </c>
      <c r="J155">
        <v>4.3600000000000003</v>
      </c>
      <c r="L155" s="1">
        <v>3</v>
      </c>
      <c r="M155" s="1">
        <v>237</v>
      </c>
      <c r="N155" t="str">
        <f>_xlfn.XLOOKUP($M155,[1]Athletes!$A$2:$A$501,[1]Athletes!$D$2:$D$501)</f>
        <v>Bence WALLNER</v>
      </c>
      <c r="O155" t="str">
        <f>_xlfn.XLOOKUP($M155,[1]Athletes!$A$2:$A$501,[1]Athletes!$F$2:$F$501)</f>
        <v>Drogheda and District A.C.</v>
      </c>
      <c r="P155" t="str">
        <f>_xlfn.XLOOKUP($M155,[1]Athletes!$A$2:$A$501,[1]Athletes!$G$2:$G$501)</f>
        <v>Under 17</v>
      </c>
      <c r="T155" s="6">
        <v>4.83</v>
      </c>
    </row>
    <row r="156" spans="2:20" x14ac:dyDescent="0.25">
      <c r="B156" s="1">
        <v>4</v>
      </c>
      <c r="C156" s="1">
        <v>123</v>
      </c>
      <c r="D156" t="str">
        <f>_xlfn.XLOOKUP($C156,[1]Athletes!$A$2:$A$501,[1]Athletes!$D$2:$D$501)</f>
        <v>Áimee RICE</v>
      </c>
      <c r="E156" t="str">
        <f>_xlfn.XLOOKUP($C156,[1]Athletes!$A$2:$A$501,[1]Athletes!$F$2:$F$501)</f>
        <v>Boyne A.C.</v>
      </c>
      <c r="F156" t="str">
        <f>_xlfn.XLOOKUP($C156,[1]Athletes!$A$2:$A$501,[1]Athletes!$G$2:$G$501)</f>
        <v>Under 16</v>
      </c>
      <c r="J156">
        <v>3.99</v>
      </c>
      <c r="L156" s="1">
        <v>4</v>
      </c>
      <c r="M156" s="1">
        <v>93</v>
      </c>
      <c r="N156" t="str">
        <f>_xlfn.XLOOKUP($M156,[1]Athletes!$A$2:$A$501,[1]Athletes!$D$2:$D$501)</f>
        <v>Dillon ROWLAND</v>
      </c>
      <c r="O156" t="str">
        <f>_xlfn.XLOOKUP($M156,[1]Athletes!$A$2:$A$501,[1]Athletes!$F$2:$F$501)</f>
        <v>Blackrock (Louth) A.C.</v>
      </c>
      <c r="P156" t="str">
        <f>_xlfn.XLOOKUP($M156,[1]Athletes!$A$2:$A$501,[1]Athletes!$G$2:$G$501)</f>
        <v>Under 16</v>
      </c>
      <c r="T156" s="6">
        <v>4.62</v>
      </c>
    </row>
    <row r="157" spans="2:20" x14ac:dyDescent="0.25">
      <c r="B157" s="1">
        <v>5</v>
      </c>
      <c r="C157" s="1">
        <v>107</v>
      </c>
      <c r="D157" t="str">
        <f>_xlfn.XLOOKUP($C157,[1]Athletes!$A$2:$A$501,[1]Athletes!$D$2:$D$501)</f>
        <v>Rebecca HEADING</v>
      </c>
      <c r="E157" t="str">
        <f>_xlfn.XLOOKUP($C157,[1]Athletes!$A$2:$A$501,[1]Athletes!$F$2:$F$501)</f>
        <v>Boyne A.C.</v>
      </c>
      <c r="F157" t="str">
        <f>_xlfn.XLOOKUP($C157,[1]Athletes!$A$2:$A$501,[1]Athletes!$G$2:$G$501)</f>
        <v>Under 16</v>
      </c>
      <c r="J157">
        <v>3.93</v>
      </c>
      <c r="L157" s="1">
        <v>5</v>
      </c>
      <c r="M157" s="1"/>
      <c r="N157">
        <f>_xlfn.XLOOKUP($M157,[1]Athletes!$A$2:$A$501,[1]Athletes!$D$2:$D$501)</f>
        <v>0</v>
      </c>
      <c r="O157">
        <f>_xlfn.XLOOKUP($M157,[1]Athletes!$A$2:$A$501,[1]Athletes!$F$2:$F$501)</f>
        <v>0</v>
      </c>
      <c r="P157">
        <f>_xlfn.XLOOKUP($M157,[1]Athletes!$A$2:$A$501,[1]Athletes!$G$2:$G$501)</f>
        <v>0</v>
      </c>
    </row>
    <row r="158" spans="2:20" x14ac:dyDescent="0.25">
      <c r="B158" s="1">
        <v>6</v>
      </c>
      <c r="C158" s="1">
        <v>184</v>
      </c>
      <c r="D158" t="str">
        <f>_xlfn.XLOOKUP($C158,[1]Athletes!$A$2:$A$501,[1]Athletes!$D$2:$D$501)</f>
        <v>Nicole KELLY</v>
      </c>
      <c r="E158" t="str">
        <f>_xlfn.XLOOKUP($C158,[1]Athletes!$A$2:$A$501,[1]Athletes!$F$2:$F$501)</f>
        <v>Drogheda and District A.C.</v>
      </c>
      <c r="F158" t="str">
        <f>_xlfn.XLOOKUP($C158,[1]Athletes!$A$2:$A$501,[1]Athletes!$G$2:$G$501)</f>
        <v>Under 16</v>
      </c>
      <c r="J158">
        <v>3.85</v>
      </c>
      <c r="L158" s="1">
        <v>6</v>
      </c>
      <c r="M158" s="1"/>
      <c r="N158">
        <f>_xlfn.XLOOKUP($M158,[1]Athletes!$A$2:$A$501,[1]Athletes!$D$2:$D$501)</f>
        <v>0</v>
      </c>
      <c r="O158">
        <f>_xlfn.XLOOKUP($M158,[1]Athletes!$A$2:$A$501,[1]Athletes!$F$2:$F$501)</f>
        <v>0</v>
      </c>
      <c r="P158">
        <f>_xlfn.XLOOKUP($M158,[1]Athletes!$A$2:$A$501,[1]Athletes!$G$2:$G$501)</f>
        <v>0</v>
      </c>
    </row>
    <row r="159" spans="2:20" x14ac:dyDescent="0.25">
      <c r="B159" s="1">
        <v>7</v>
      </c>
      <c r="C159" s="1">
        <v>482</v>
      </c>
      <c r="D159" t="str">
        <f>_xlfn.XLOOKUP($C159,[1]Athletes!$A$2:$A$501,[1]Athletes!$D$2:$D$501)</f>
        <v>Gwenyth Duff</v>
      </c>
      <c r="E159" t="str">
        <f>_xlfn.XLOOKUP($C159,[1]Athletes!$A$2:$A$501,[1]Athletes!$F$2:$F$501)</f>
        <v>Drogheda and District A.C.</v>
      </c>
      <c r="F159" t="str">
        <f>_xlfn.XLOOKUP($C159,[1]Athletes!$A$2:$A$501,[1]Athletes!$G$2:$G$501)</f>
        <v>Under 16</v>
      </c>
      <c r="J159">
        <v>3.57</v>
      </c>
      <c r="L159" s="1">
        <v>7</v>
      </c>
      <c r="M159" s="1"/>
      <c r="N159">
        <f>_xlfn.XLOOKUP($M159,[1]Athletes!$A$2:$A$501,[1]Athletes!$D$2:$D$501)</f>
        <v>0</v>
      </c>
      <c r="O159">
        <f>_xlfn.XLOOKUP($M159,[1]Athletes!$A$2:$A$501,[1]Athletes!$F$2:$F$501)</f>
        <v>0</v>
      </c>
      <c r="P159">
        <f>_xlfn.XLOOKUP($M159,[1]Athletes!$A$2:$A$501,[1]Athletes!$G$2:$G$501)</f>
        <v>0</v>
      </c>
    </row>
    <row r="160" spans="2:20" x14ac:dyDescent="0.25">
      <c r="B160" s="1">
        <v>8</v>
      </c>
      <c r="C160" s="1">
        <v>379</v>
      </c>
      <c r="D160" t="str">
        <f>_xlfn.XLOOKUP($C160,[1]Athletes!$A$2:$A$501,[1]Athletes!$D$2:$D$501)</f>
        <v>Aine GALLAGHER</v>
      </c>
      <c r="E160" t="str">
        <f>_xlfn.XLOOKUP($C160,[1]Athletes!$A$2:$A$501,[1]Athletes!$F$2:$F$501)</f>
        <v>Glenmore A.C.</v>
      </c>
      <c r="F160" t="str">
        <f>_xlfn.XLOOKUP($C160,[1]Athletes!$A$2:$A$501,[1]Athletes!$G$2:$G$501)</f>
        <v>Under 16</v>
      </c>
      <c r="J160">
        <v>3.51</v>
      </c>
      <c r="L160" s="1">
        <v>8</v>
      </c>
      <c r="M160" s="1"/>
      <c r="N160">
        <f>_xlfn.XLOOKUP($M160,[1]Athletes!$A$2:$A$501,[1]Athletes!$D$2:$D$501)</f>
        <v>0</v>
      </c>
      <c r="O160">
        <f>_xlfn.XLOOKUP($M160,[1]Athletes!$A$2:$A$501,[1]Athletes!$F$2:$F$501)</f>
        <v>0</v>
      </c>
      <c r="P160">
        <f>_xlfn.XLOOKUP($M160,[1]Athletes!$A$2:$A$501,[1]Athletes!$G$2:$G$501)</f>
        <v>0</v>
      </c>
    </row>
    <row r="161" spans="2:20" x14ac:dyDescent="0.25">
      <c r="B161" s="1">
        <v>9</v>
      </c>
      <c r="C161" s="1">
        <v>392</v>
      </c>
      <c r="D161" t="str">
        <f>_xlfn.XLOOKUP($C161,[1]Athletes!$A$2:$A$501,[1]Athletes!$D$2:$D$501)</f>
        <v>Aoife O'REILLY</v>
      </c>
      <c r="E161" t="str">
        <f>_xlfn.XLOOKUP($C161,[1]Athletes!$A$2:$A$501,[1]Athletes!$F$2:$F$501)</f>
        <v>Glenmore A.C.</v>
      </c>
      <c r="F161" t="str">
        <f>_xlfn.XLOOKUP($C161,[1]Athletes!$A$2:$A$501,[1]Athletes!$G$2:$G$501)</f>
        <v>Under 14</v>
      </c>
      <c r="J161">
        <v>3.37</v>
      </c>
      <c r="L161" s="1">
        <v>9</v>
      </c>
      <c r="N161">
        <f>_xlfn.XLOOKUP($M161,[1]Athletes!$A$2:$A$501,[1]Athletes!$D$2:$D$501)</f>
        <v>0</v>
      </c>
      <c r="O161">
        <f>_xlfn.XLOOKUP($M161,[1]Athletes!$A$2:$A$501,[1]Athletes!$F$2:$F$501)</f>
        <v>0</v>
      </c>
      <c r="P161">
        <f>_xlfn.XLOOKUP($M161,[1]Athletes!$A$2:$A$501,[1]Athletes!$G$2:$G$501)</f>
        <v>0</v>
      </c>
    </row>
    <row r="162" spans="2:20" x14ac:dyDescent="0.25">
      <c r="B162" s="1">
        <v>10</v>
      </c>
      <c r="D162">
        <f>_xlfn.XLOOKUP($C162,[1]Athletes!$A$2:$A$501,[1]Athletes!$D$2:$D$501)</f>
        <v>0</v>
      </c>
      <c r="E162">
        <f>_xlfn.XLOOKUP($C162,[1]Athletes!$A$2:$A$501,[1]Athletes!$F$2:$F$501)</f>
        <v>0</v>
      </c>
      <c r="F162">
        <f>_xlfn.XLOOKUP($C162,[1]Athletes!$A$2:$A$501,[1]Athletes!$G$2:$G$501)</f>
        <v>0</v>
      </c>
      <c r="L162" s="1">
        <v>10</v>
      </c>
      <c r="N162">
        <f>_xlfn.XLOOKUP($M162,[1]Athletes!$A$2:$A$501,[1]Athletes!$D$2:$D$501)</f>
        <v>0</v>
      </c>
      <c r="O162">
        <f>_xlfn.XLOOKUP($M162,[1]Athletes!$A$2:$A$501,[1]Athletes!$F$2:$F$501)</f>
        <v>0</v>
      </c>
      <c r="P162">
        <f>_xlfn.XLOOKUP($M162,[1]Athletes!$A$2:$A$501,[1]Athletes!$G$2:$G$501)</f>
        <v>0</v>
      </c>
    </row>
    <row r="163" spans="2:20" x14ac:dyDescent="0.25">
      <c r="B163" s="1">
        <v>11</v>
      </c>
      <c r="D163">
        <f>_xlfn.XLOOKUP($C163,[1]Athletes!$A$2:$A$501,[1]Athletes!$D$2:$D$501)</f>
        <v>0</v>
      </c>
      <c r="E163">
        <f>_xlfn.XLOOKUP($C163,[1]Athletes!$A$2:$A$501,[1]Athletes!$F$2:$F$501)</f>
        <v>0</v>
      </c>
      <c r="F163">
        <f>_xlfn.XLOOKUP($C163,[1]Athletes!$A$2:$A$501,[1]Athletes!$G$2:$G$501)</f>
        <v>0</v>
      </c>
      <c r="L163" s="1">
        <v>11</v>
      </c>
      <c r="N163">
        <f>_xlfn.XLOOKUP($M163,[1]Athletes!$A$2:$A$501,[1]Athletes!$D$2:$D$501)</f>
        <v>0</v>
      </c>
      <c r="O163">
        <f>_xlfn.XLOOKUP($M163,[1]Athletes!$A$2:$A$501,[1]Athletes!$F$2:$F$501)</f>
        <v>0</v>
      </c>
      <c r="P163">
        <f>_xlfn.XLOOKUP($M163,[1]Athletes!$A$2:$A$501,[1]Athletes!$G$2:$G$501)</f>
        <v>0</v>
      </c>
    </row>
    <row r="164" spans="2:20" x14ac:dyDescent="0.25">
      <c r="B164" s="1">
        <v>12</v>
      </c>
      <c r="D164">
        <f>_xlfn.XLOOKUP($C164,[1]Athletes!$A$2:$A$501,[1]Athletes!$D$2:$D$501)</f>
        <v>0</v>
      </c>
      <c r="E164">
        <f>_xlfn.XLOOKUP($C164,[1]Athletes!$A$2:$A$501,[1]Athletes!$F$2:$F$501)</f>
        <v>0</v>
      </c>
      <c r="F164">
        <f>_xlfn.XLOOKUP($C164,[1]Athletes!$A$2:$A$501,[1]Athletes!$G$2:$G$501)</f>
        <v>0</v>
      </c>
      <c r="L164" s="1">
        <v>12</v>
      </c>
      <c r="N164">
        <f>_xlfn.XLOOKUP($M164,[1]Athletes!$A$2:$A$501,[1]Athletes!$D$2:$D$501)</f>
        <v>0</v>
      </c>
      <c r="O164">
        <f>_xlfn.XLOOKUP($M164,[1]Athletes!$A$2:$A$501,[1]Athletes!$F$2:$F$501)</f>
        <v>0</v>
      </c>
      <c r="P164">
        <f>_xlfn.XLOOKUP($M164,[1]Athletes!$A$2:$A$501,[1]Athletes!$G$2:$G$501)</f>
        <v>0</v>
      </c>
    </row>
    <row r="165" spans="2:20" x14ac:dyDescent="0.25">
      <c r="B165" s="1">
        <v>13</v>
      </c>
      <c r="D165">
        <f>_xlfn.XLOOKUP($C165,[1]Athletes!$A$2:$A$501,[1]Athletes!$D$2:$D$501)</f>
        <v>0</v>
      </c>
      <c r="E165">
        <f>_xlfn.XLOOKUP($C165,[1]Athletes!$A$2:$A$501,[1]Athletes!$F$2:$F$501)</f>
        <v>0</v>
      </c>
      <c r="F165">
        <f>_xlfn.XLOOKUP($C165,[1]Athletes!$A$2:$A$501,[1]Athletes!$G$2:$G$501)</f>
        <v>0</v>
      </c>
      <c r="L165" s="1">
        <v>13</v>
      </c>
      <c r="N165">
        <f>_xlfn.XLOOKUP($M165,[1]Athletes!$A$2:$A$501,[1]Athletes!$D$2:$D$501)</f>
        <v>0</v>
      </c>
      <c r="O165">
        <f>_xlfn.XLOOKUP($M165,[1]Athletes!$A$2:$A$501,[1]Athletes!$F$2:$F$501)</f>
        <v>0</v>
      </c>
      <c r="P165">
        <f>_xlfn.XLOOKUP($M165,[1]Athletes!$A$2:$A$501,[1]Athletes!$G$2:$G$501)</f>
        <v>0</v>
      </c>
    </row>
    <row r="166" spans="2:20" x14ac:dyDescent="0.25">
      <c r="B166" s="1">
        <v>14</v>
      </c>
      <c r="D166">
        <f>_xlfn.XLOOKUP($C166,[1]Athletes!$A$2:$A$501,[1]Athletes!$D$2:$D$501)</f>
        <v>0</v>
      </c>
      <c r="E166">
        <f>_xlfn.XLOOKUP($C166,[1]Athletes!$A$2:$A$501,[1]Athletes!$F$2:$F$501)</f>
        <v>0</v>
      </c>
      <c r="F166">
        <f>_xlfn.XLOOKUP($C166,[1]Athletes!$A$2:$A$501,[1]Athletes!$G$2:$G$501)</f>
        <v>0</v>
      </c>
      <c r="L166" s="1">
        <v>14</v>
      </c>
      <c r="N166">
        <f>_xlfn.XLOOKUP($M166,[1]Athletes!$A$2:$A$501,[1]Athletes!$D$2:$D$501)</f>
        <v>0</v>
      </c>
      <c r="O166">
        <f>_xlfn.XLOOKUP($M166,[1]Athletes!$A$2:$A$501,[1]Athletes!$F$2:$F$501)</f>
        <v>0</v>
      </c>
      <c r="P166">
        <f>_xlfn.XLOOKUP($M166,[1]Athletes!$A$2:$A$501,[1]Athletes!$G$2:$G$501)</f>
        <v>0</v>
      </c>
    </row>
    <row r="167" spans="2:20" x14ac:dyDescent="0.25">
      <c r="B167" s="1">
        <v>15</v>
      </c>
      <c r="D167">
        <f>_xlfn.XLOOKUP($C167,[1]Athletes!$A$2:$A$501,[1]Athletes!$D$2:$D$501)</f>
        <v>0</v>
      </c>
      <c r="E167">
        <f>_xlfn.XLOOKUP($C167,[1]Athletes!$A$2:$A$501,[1]Athletes!$F$2:$F$501)</f>
        <v>0</v>
      </c>
      <c r="F167">
        <f>_xlfn.XLOOKUP($C167,[1]Athletes!$A$2:$A$501,[1]Athletes!$G$2:$G$501)</f>
        <v>0</v>
      </c>
      <c r="L167" s="1">
        <v>15</v>
      </c>
      <c r="N167">
        <f>_xlfn.XLOOKUP($M167,[1]Athletes!$A$2:$A$501,[1]Athletes!$D$2:$D$501)</f>
        <v>0</v>
      </c>
      <c r="O167">
        <f>_xlfn.XLOOKUP($M167,[1]Athletes!$A$2:$A$501,[1]Athletes!$F$2:$F$501)</f>
        <v>0</v>
      </c>
      <c r="P167">
        <f>_xlfn.XLOOKUP($M167,[1]Athletes!$A$2:$A$501,[1]Athletes!$G$2:$G$501)</f>
        <v>0</v>
      </c>
    </row>
    <row r="168" spans="2:20" x14ac:dyDescent="0.25">
      <c r="B168" s="1">
        <v>16</v>
      </c>
      <c r="D168">
        <f>_xlfn.XLOOKUP($C168,[1]Athletes!$A$2:$A$501,[1]Athletes!$D$2:$D$501)</f>
        <v>0</v>
      </c>
      <c r="E168">
        <f>_xlfn.XLOOKUP($C168,[1]Athletes!$A$2:$A$501,[1]Athletes!$F$2:$F$501)</f>
        <v>0</v>
      </c>
      <c r="F168">
        <f>_xlfn.XLOOKUP($C168,[1]Athletes!$A$2:$A$501,[1]Athletes!$G$2:$G$501)</f>
        <v>0</v>
      </c>
      <c r="L168" s="1">
        <v>16</v>
      </c>
      <c r="N168">
        <f>_xlfn.XLOOKUP($M168,[1]Athletes!$A$2:$A$501,[1]Athletes!$D$2:$D$501)</f>
        <v>0</v>
      </c>
      <c r="O168">
        <f>_xlfn.XLOOKUP($M168,[1]Athletes!$A$2:$A$501,[1]Athletes!$F$2:$F$501)</f>
        <v>0</v>
      </c>
      <c r="P168">
        <f>_xlfn.XLOOKUP($M168,[1]Athletes!$A$2:$A$501,[1]Athletes!$G$2:$G$501)</f>
        <v>0</v>
      </c>
    </row>
    <row r="169" spans="2:20" x14ac:dyDescent="0.25">
      <c r="B169" s="1">
        <v>17</v>
      </c>
      <c r="D169">
        <f>_xlfn.XLOOKUP($C169,[1]Athletes!$A$2:$A$501,[1]Athletes!$D$2:$D$501)</f>
        <v>0</v>
      </c>
      <c r="E169">
        <f>_xlfn.XLOOKUP($C169,[1]Athletes!$A$2:$A$501,[1]Athletes!$F$2:$F$501)</f>
        <v>0</v>
      </c>
      <c r="F169">
        <f>_xlfn.XLOOKUP($C169,[1]Athletes!$A$2:$A$501,[1]Athletes!$G$2:$G$501)</f>
        <v>0</v>
      </c>
      <c r="L169" s="1">
        <v>17</v>
      </c>
      <c r="N169">
        <f>_xlfn.XLOOKUP($M169,[1]Athletes!$A$2:$A$501,[1]Athletes!$D$2:$D$501)</f>
        <v>0</v>
      </c>
      <c r="O169">
        <f>_xlfn.XLOOKUP($M169,[1]Athletes!$A$2:$A$501,[1]Athletes!$F$2:$F$501)</f>
        <v>0</v>
      </c>
      <c r="P169">
        <f>_xlfn.XLOOKUP($M169,[1]Athletes!$A$2:$A$501,[1]Athletes!$G$2:$G$501)</f>
        <v>0</v>
      </c>
    </row>
    <row r="170" spans="2:20" x14ac:dyDescent="0.25">
      <c r="B170" s="1">
        <v>18</v>
      </c>
      <c r="D170">
        <f>_xlfn.XLOOKUP($C170,[1]Athletes!$A$2:$A$501,[1]Athletes!$D$2:$D$501)</f>
        <v>0</v>
      </c>
      <c r="E170">
        <f>_xlfn.XLOOKUP($C170,[1]Athletes!$A$2:$A$501,[1]Athletes!$F$2:$F$501)</f>
        <v>0</v>
      </c>
      <c r="F170">
        <f>_xlfn.XLOOKUP($C170,[1]Athletes!$A$2:$A$501,[1]Athletes!$G$2:$G$501)</f>
        <v>0</v>
      </c>
      <c r="L170" s="1">
        <v>18</v>
      </c>
      <c r="N170">
        <f>_xlfn.XLOOKUP($M170,[1]Athletes!$A$2:$A$501,[1]Athletes!$D$2:$D$501)</f>
        <v>0</v>
      </c>
      <c r="O170">
        <f>_xlfn.XLOOKUP($M170,[1]Athletes!$A$2:$A$501,[1]Athletes!$F$2:$F$501)</f>
        <v>0</v>
      </c>
      <c r="P170">
        <f>_xlfn.XLOOKUP($M170,[1]Athletes!$A$2:$A$501,[1]Athletes!$G$2:$G$501)</f>
        <v>0</v>
      </c>
    </row>
    <row r="171" spans="2:20" x14ac:dyDescent="0.25">
      <c r="B171" s="1">
        <v>19</v>
      </c>
      <c r="D171">
        <f>_xlfn.XLOOKUP($C171,[1]Athletes!$A$2:$A$501,[1]Athletes!$D$2:$D$501)</f>
        <v>0</v>
      </c>
      <c r="E171">
        <f>_xlfn.XLOOKUP($C171,[1]Athletes!$A$2:$A$501,[1]Athletes!$F$2:$F$501)</f>
        <v>0</v>
      </c>
      <c r="F171">
        <f>_xlfn.XLOOKUP($C171,[1]Athletes!$A$2:$A$501,[1]Athletes!$G$2:$G$501)</f>
        <v>0</v>
      </c>
      <c r="L171" s="1">
        <v>19</v>
      </c>
      <c r="N171">
        <f>_xlfn.XLOOKUP($M171,[1]Athletes!$A$2:$A$501,[1]Athletes!$D$2:$D$501)</f>
        <v>0</v>
      </c>
      <c r="O171">
        <f>_xlfn.XLOOKUP($M171,[1]Athletes!$A$2:$A$501,[1]Athletes!$F$2:$F$501)</f>
        <v>0</v>
      </c>
      <c r="P171">
        <f>_xlfn.XLOOKUP($M171,[1]Athletes!$A$2:$A$501,[1]Athletes!$G$2:$G$501)</f>
        <v>0</v>
      </c>
    </row>
    <row r="172" spans="2:20" x14ac:dyDescent="0.25">
      <c r="B172" s="1">
        <v>20</v>
      </c>
      <c r="D172">
        <f>_xlfn.XLOOKUP($C172,[1]Athletes!$A$2:$A$501,[1]Athletes!$D$2:$D$501)</f>
        <v>0</v>
      </c>
      <c r="E172">
        <f>_xlfn.XLOOKUP($C172,[1]Athletes!$A$2:$A$501,[1]Athletes!$F$2:$F$501)</f>
        <v>0</v>
      </c>
      <c r="F172">
        <f>_xlfn.XLOOKUP($C172,[1]Athletes!$A$2:$A$501,[1]Athletes!$G$2:$G$501)</f>
        <v>0</v>
      </c>
      <c r="L172" s="1">
        <v>20</v>
      </c>
      <c r="N172">
        <f>_xlfn.XLOOKUP($M172,[1]Athletes!$A$2:$A$501,[1]Athletes!$D$2:$D$501)</f>
        <v>0</v>
      </c>
      <c r="O172">
        <f>_xlfn.XLOOKUP($M172,[1]Athletes!$A$2:$A$501,[1]Athletes!$F$2:$F$501)</f>
        <v>0</v>
      </c>
      <c r="P172">
        <f>_xlfn.XLOOKUP($M172,[1]Athletes!$A$2:$A$501,[1]Athletes!$G$2:$G$501)</f>
        <v>0</v>
      </c>
    </row>
    <row r="176" spans="2:20" x14ac:dyDescent="0.25">
      <c r="B176" s="10" t="s">
        <v>118</v>
      </c>
      <c r="C176" s="10"/>
      <c r="D176" s="10"/>
      <c r="E176" s="10"/>
      <c r="F176" s="10"/>
      <c r="G176" s="10"/>
      <c r="H176" s="10"/>
      <c r="I176" s="10"/>
      <c r="J176" s="10"/>
      <c r="L176" s="10" t="s">
        <v>119</v>
      </c>
      <c r="M176" s="10"/>
      <c r="N176" s="10"/>
      <c r="O176" s="10"/>
      <c r="P176" s="10"/>
      <c r="Q176" s="10"/>
      <c r="R176" s="10"/>
      <c r="S176" s="10"/>
      <c r="T176" s="10"/>
    </row>
    <row r="177" spans="2:20" x14ac:dyDescent="0.25">
      <c r="B177" s="1" t="s">
        <v>0</v>
      </c>
      <c r="C177" s="1" t="s">
        <v>1</v>
      </c>
      <c r="D177" t="s">
        <v>2</v>
      </c>
      <c r="E177" t="s">
        <v>3</v>
      </c>
      <c r="F177" t="s">
        <v>8</v>
      </c>
      <c r="G177" t="s">
        <v>106</v>
      </c>
      <c r="H177" t="s">
        <v>107</v>
      </c>
      <c r="I177" t="s">
        <v>108</v>
      </c>
      <c r="J177" t="s">
        <v>109</v>
      </c>
      <c r="L177" s="1" t="s">
        <v>0</v>
      </c>
      <c r="M177" s="1" t="s">
        <v>1</v>
      </c>
      <c r="N177" t="s">
        <v>2</v>
      </c>
      <c r="O177" t="s">
        <v>3</v>
      </c>
      <c r="P177" t="s">
        <v>8</v>
      </c>
      <c r="Q177" t="s">
        <v>106</v>
      </c>
      <c r="R177" t="s">
        <v>107</v>
      </c>
      <c r="S177" t="s">
        <v>108</v>
      </c>
      <c r="T177" s="6" t="s">
        <v>109</v>
      </c>
    </row>
    <row r="178" spans="2:20" x14ac:dyDescent="0.25">
      <c r="B178" s="1">
        <v>1</v>
      </c>
      <c r="C178" s="1">
        <v>450</v>
      </c>
      <c r="D178" t="str">
        <f>_xlfn.XLOOKUP($C178,[1]Athletes!$A$2:$A$501,[1]Athletes!$D$2:$D$501)</f>
        <v>Judith BELL</v>
      </c>
      <c r="E178" t="str">
        <f>_xlfn.XLOOKUP($C178,[1]Athletes!$A$2:$A$501,[1]Athletes!$F$2:$F$501)</f>
        <v>St. Peter's A.C.</v>
      </c>
      <c r="F178" t="str">
        <f>_xlfn.XLOOKUP($C178,[1]Athletes!$A$2:$A$501,[1]Athletes!$G$2:$G$501)</f>
        <v>Under 19</v>
      </c>
      <c r="L178" s="1">
        <v>1</v>
      </c>
      <c r="M178" s="1"/>
      <c r="N178">
        <f>_xlfn.XLOOKUP($M178,[1]Athletes!$A$2:$A$501,[1]Athletes!$D$2:$D$501)</f>
        <v>0</v>
      </c>
      <c r="O178">
        <f>_xlfn.XLOOKUP($M178,[1]Athletes!$A$2:$A$501,[1]Athletes!$F$2:$F$501)</f>
        <v>0</v>
      </c>
      <c r="P178">
        <f>_xlfn.XLOOKUP($M178,[1]Athletes!$A$2:$A$501,[1]Athletes!$G$2:$G$501)</f>
        <v>0</v>
      </c>
    </row>
    <row r="179" spans="2:20" x14ac:dyDescent="0.25">
      <c r="B179" s="1">
        <v>2</v>
      </c>
      <c r="C179" s="1">
        <v>115</v>
      </c>
      <c r="D179" t="str">
        <f>_xlfn.XLOOKUP($C179,[1]Athletes!$A$2:$A$501,[1]Athletes!$D$2:$D$501)</f>
        <v>Hannah NEWMAN</v>
      </c>
      <c r="E179" t="str">
        <f>_xlfn.XLOOKUP($C179,[1]Athletes!$A$2:$A$501,[1]Athletes!$F$2:$F$501)</f>
        <v>Boyne A.C.</v>
      </c>
      <c r="F179" t="str">
        <f>_xlfn.XLOOKUP($C179,[1]Athletes!$A$2:$A$501,[1]Athletes!$G$2:$G$501)</f>
        <v>Under 18</v>
      </c>
      <c r="L179" s="1">
        <v>2</v>
      </c>
      <c r="M179" s="1"/>
      <c r="N179">
        <f>_xlfn.XLOOKUP($M179,[1]Athletes!$A$2:$A$501,[1]Athletes!$D$2:$D$501)</f>
        <v>0</v>
      </c>
      <c r="O179">
        <f>_xlfn.XLOOKUP($M179,[1]Athletes!$A$2:$A$501,[1]Athletes!$F$2:$F$501)</f>
        <v>0</v>
      </c>
      <c r="P179">
        <f>_xlfn.XLOOKUP($M179,[1]Athletes!$A$2:$A$501,[1]Athletes!$G$2:$G$501)</f>
        <v>0</v>
      </c>
    </row>
    <row r="180" spans="2:20" x14ac:dyDescent="0.25">
      <c r="B180" s="1">
        <v>3</v>
      </c>
      <c r="C180" s="1"/>
      <c r="D180">
        <f>_xlfn.XLOOKUP($C180,[1]Athletes!$A$2:$A$501,[1]Athletes!$D$2:$D$501)</f>
        <v>0</v>
      </c>
      <c r="E180">
        <f>_xlfn.XLOOKUP($C180,[1]Athletes!$A$2:$A$501,[1]Athletes!$F$2:$F$501)</f>
        <v>0</v>
      </c>
      <c r="F180">
        <f>_xlfn.XLOOKUP($C180,[1]Athletes!$A$2:$A$501,[1]Athletes!$G$2:$G$501)</f>
        <v>0</v>
      </c>
      <c r="L180" s="1">
        <v>3</v>
      </c>
      <c r="M180" s="1"/>
      <c r="N180">
        <f>_xlfn.XLOOKUP($M180,[1]Athletes!$A$2:$A$501,[1]Athletes!$D$2:$D$501)</f>
        <v>0</v>
      </c>
      <c r="O180">
        <f>_xlfn.XLOOKUP($M180,[1]Athletes!$A$2:$A$501,[1]Athletes!$F$2:$F$501)</f>
        <v>0</v>
      </c>
      <c r="P180">
        <f>_xlfn.XLOOKUP($M180,[1]Athletes!$A$2:$A$501,[1]Athletes!$G$2:$G$501)</f>
        <v>0</v>
      </c>
    </row>
    <row r="181" spans="2:20" x14ac:dyDescent="0.25">
      <c r="B181" s="1">
        <v>4</v>
      </c>
      <c r="C181" s="1"/>
      <c r="D181">
        <f>_xlfn.XLOOKUP($C181,[1]Athletes!$A$2:$A$501,[1]Athletes!$D$2:$D$501)</f>
        <v>0</v>
      </c>
      <c r="E181">
        <f>_xlfn.XLOOKUP($C181,[1]Athletes!$A$2:$A$501,[1]Athletes!$F$2:$F$501)</f>
        <v>0</v>
      </c>
      <c r="F181">
        <f>_xlfn.XLOOKUP($C181,[1]Athletes!$A$2:$A$501,[1]Athletes!$G$2:$G$501)</f>
        <v>0</v>
      </c>
      <c r="L181" s="1">
        <v>4</v>
      </c>
      <c r="M181" s="1"/>
      <c r="N181">
        <f>_xlfn.XLOOKUP($M181,[1]Athletes!$A$2:$A$501,[1]Athletes!$D$2:$D$501)</f>
        <v>0</v>
      </c>
      <c r="O181">
        <f>_xlfn.XLOOKUP($M181,[1]Athletes!$A$2:$A$501,[1]Athletes!$F$2:$F$501)</f>
        <v>0</v>
      </c>
      <c r="P181">
        <f>_xlfn.XLOOKUP($M181,[1]Athletes!$A$2:$A$501,[1]Athletes!$G$2:$G$501)</f>
        <v>0</v>
      </c>
    </row>
    <row r="182" spans="2:20" x14ac:dyDescent="0.25">
      <c r="B182" s="1">
        <v>5</v>
      </c>
      <c r="C182" s="1"/>
      <c r="D182">
        <f>_xlfn.XLOOKUP($C182,[1]Athletes!$A$2:$A$501,[1]Athletes!$D$2:$D$501)</f>
        <v>0</v>
      </c>
      <c r="E182">
        <f>_xlfn.XLOOKUP($C182,[1]Athletes!$A$2:$A$501,[1]Athletes!$F$2:$F$501)</f>
        <v>0</v>
      </c>
      <c r="F182">
        <f>_xlfn.XLOOKUP($C182,[1]Athletes!$A$2:$A$501,[1]Athletes!$G$2:$G$501)</f>
        <v>0</v>
      </c>
      <c r="L182" s="1">
        <v>5</v>
      </c>
      <c r="M182" s="1"/>
      <c r="N182">
        <f>_xlfn.XLOOKUP($M182,[1]Athletes!$A$2:$A$501,[1]Athletes!$D$2:$D$501)</f>
        <v>0</v>
      </c>
      <c r="O182">
        <f>_xlfn.XLOOKUP($M182,[1]Athletes!$A$2:$A$501,[1]Athletes!$F$2:$F$501)</f>
        <v>0</v>
      </c>
      <c r="P182">
        <f>_xlfn.XLOOKUP($M182,[1]Athletes!$A$2:$A$501,[1]Athletes!$G$2:$G$501)</f>
        <v>0</v>
      </c>
    </row>
    <row r="183" spans="2:20" x14ac:dyDescent="0.25">
      <c r="B183" s="1">
        <v>6</v>
      </c>
      <c r="C183" s="1"/>
      <c r="D183">
        <f>_xlfn.XLOOKUP($C183,[1]Athletes!$A$2:$A$501,[1]Athletes!$D$2:$D$501)</f>
        <v>0</v>
      </c>
      <c r="E183">
        <f>_xlfn.XLOOKUP($C183,[1]Athletes!$A$2:$A$501,[1]Athletes!$F$2:$F$501)</f>
        <v>0</v>
      </c>
      <c r="F183">
        <f>_xlfn.XLOOKUP($C183,[1]Athletes!$A$2:$A$501,[1]Athletes!$G$2:$G$501)</f>
        <v>0</v>
      </c>
      <c r="L183" s="1">
        <v>6</v>
      </c>
      <c r="M183" s="1"/>
      <c r="N183">
        <f>_xlfn.XLOOKUP($M183,[1]Athletes!$A$2:$A$501,[1]Athletes!$D$2:$D$501)</f>
        <v>0</v>
      </c>
      <c r="O183">
        <f>_xlfn.XLOOKUP($M183,[1]Athletes!$A$2:$A$501,[1]Athletes!$F$2:$F$501)</f>
        <v>0</v>
      </c>
      <c r="P183">
        <f>_xlfn.XLOOKUP($M183,[1]Athletes!$A$2:$A$501,[1]Athletes!$G$2:$G$501)</f>
        <v>0</v>
      </c>
    </row>
    <row r="184" spans="2:20" x14ac:dyDescent="0.25">
      <c r="B184" s="1">
        <v>7</v>
      </c>
      <c r="C184" s="1"/>
      <c r="D184">
        <f>_xlfn.XLOOKUP($C184,[1]Athletes!$A$2:$A$501,[1]Athletes!$D$2:$D$501)</f>
        <v>0</v>
      </c>
      <c r="E184">
        <f>_xlfn.XLOOKUP($C184,[1]Athletes!$A$2:$A$501,[1]Athletes!$F$2:$F$501)</f>
        <v>0</v>
      </c>
      <c r="F184">
        <f>_xlfn.XLOOKUP($C184,[1]Athletes!$A$2:$A$501,[1]Athletes!$G$2:$G$501)</f>
        <v>0</v>
      </c>
      <c r="L184" s="1">
        <v>7</v>
      </c>
      <c r="M184" s="1"/>
      <c r="N184">
        <f>_xlfn.XLOOKUP($M184,[1]Athletes!$A$2:$A$501,[1]Athletes!$D$2:$D$501)</f>
        <v>0</v>
      </c>
      <c r="O184">
        <f>_xlfn.XLOOKUP($M184,[1]Athletes!$A$2:$A$501,[1]Athletes!$F$2:$F$501)</f>
        <v>0</v>
      </c>
      <c r="P184">
        <f>_xlfn.XLOOKUP($M184,[1]Athletes!$A$2:$A$501,[1]Athletes!$G$2:$G$501)</f>
        <v>0</v>
      </c>
    </row>
    <row r="185" spans="2:20" x14ac:dyDescent="0.25">
      <c r="B185" s="1">
        <v>8</v>
      </c>
      <c r="C185" s="1"/>
      <c r="D185">
        <f>_xlfn.XLOOKUP($C185,[1]Athletes!$A$2:$A$501,[1]Athletes!$D$2:$D$501)</f>
        <v>0</v>
      </c>
      <c r="E185">
        <f>_xlfn.XLOOKUP($C185,[1]Athletes!$A$2:$A$501,[1]Athletes!$F$2:$F$501)</f>
        <v>0</v>
      </c>
      <c r="F185">
        <f>_xlfn.XLOOKUP($C185,[1]Athletes!$A$2:$A$501,[1]Athletes!$G$2:$G$501)</f>
        <v>0</v>
      </c>
      <c r="L185" s="1">
        <v>8</v>
      </c>
      <c r="M185" s="1"/>
      <c r="N185">
        <f>_xlfn.XLOOKUP($M185,[1]Athletes!$A$2:$A$501,[1]Athletes!$D$2:$D$501)</f>
        <v>0</v>
      </c>
      <c r="O185">
        <f>_xlfn.XLOOKUP($M185,[1]Athletes!$A$2:$A$501,[1]Athletes!$F$2:$F$501)</f>
        <v>0</v>
      </c>
      <c r="P185">
        <f>_xlfn.XLOOKUP($M185,[1]Athletes!$A$2:$A$501,[1]Athletes!$G$2:$G$501)</f>
        <v>0</v>
      </c>
    </row>
    <row r="186" spans="2:20" x14ac:dyDescent="0.25">
      <c r="B186" s="1">
        <v>9</v>
      </c>
      <c r="D186">
        <f>_xlfn.XLOOKUP($C186,[1]Athletes!$A$2:$A$501,[1]Athletes!$D$2:$D$501)</f>
        <v>0</v>
      </c>
      <c r="E186">
        <f>_xlfn.XLOOKUP($C186,[1]Athletes!$A$2:$A$501,[1]Athletes!$F$2:$F$501)</f>
        <v>0</v>
      </c>
      <c r="F186">
        <f>_xlfn.XLOOKUP($C186,[1]Athletes!$A$2:$A$501,[1]Athletes!$G$2:$G$501)</f>
        <v>0</v>
      </c>
      <c r="L186" s="1">
        <v>9</v>
      </c>
      <c r="N186">
        <f>_xlfn.XLOOKUP($M186,[1]Athletes!$A$2:$A$501,[1]Athletes!$D$2:$D$501)</f>
        <v>0</v>
      </c>
      <c r="O186">
        <f>_xlfn.XLOOKUP($M186,[1]Athletes!$A$2:$A$501,[1]Athletes!$F$2:$F$501)</f>
        <v>0</v>
      </c>
      <c r="P186">
        <f>_xlfn.XLOOKUP($M186,[1]Athletes!$A$2:$A$501,[1]Athletes!$G$2:$G$501)</f>
        <v>0</v>
      </c>
    </row>
    <row r="187" spans="2:20" x14ac:dyDescent="0.25">
      <c r="B187" s="1">
        <v>10</v>
      </c>
      <c r="D187">
        <f>_xlfn.XLOOKUP($C187,[1]Athletes!$A$2:$A$501,[1]Athletes!$D$2:$D$501)</f>
        <v>0</v>
      </c>
      <c r="E187">
        <f>_xlfn.XLOOKUP($C187,[1]Athletes!$A$2:$A$501,[1]Athletes!$F$2:$F$501)</f>
        <v>0</v>
      </c>
      <c r="F187">
        <f>_xlfn.XLOOKUP($C187,[1]Athletes!$A$2:$A$501,[1]Athletes!$G$2:$G$501)</f>
        <v>0</v>
      </c>
      <c r="L187" s="1">
        <v>10</v>
      </c>
      <c r="N187">
        <f>_xlfn.XLOOKUP($M187,[1]Athletes!$A$2:$A$501,[1]Athletes!$D$2:$D$501)</f>
        <v>0</v>
      </c>
      <c r="O187">
        <f>_xlfn.XLOOKUP($M187,[1]Athletes!$A$2:$A$501,[1]Athletes!$F$2:$F$501)</f>
        <v>0</v>
      </c>
      <c r="P187">
        <f>_xlfn.XLOOKUP($M187,[1]Athletes!$A$2:$A$501,[1]Athletes!$G$2:$G$501)</f>
        <v>0</v>
      </c>
    </row>
    <row r="188" spans="2:20" x14ac:dyDescent="0.25">
      <c r="B188" s="1">
        <v>11</v>
      </c>
      <c r="D188">
        <f>_xlfn.XLOOKUP($C188,[1]Athletes!$A$2:$A$501,[1]Athletes!$D$2:$D$501)</f>
        <v>0</v>
      </c>
      <c r="E188">
        <f>_xlfn.XLOOKUP($C188,[1]Athletes!$A$2:$A$501,[1]Athletes!$F$2:$F$501)</f>
        <v>0</v>
      </c>
      <c r="F188">
        <f>_xlfn.XLOOKUP($C188,[1]Athletes!$A$2:$A$501,[1]Athletes!$G$2:$G$501)</f>
        <v>0</v>
      </c>
      <c r="L188" s="1">
        <v>11</v>
      </c>
      <c r="N188">
        <f>_xlfn.XLOOKUP($M188,[1]Athletes!$A$2:$A$501,[1]Athletes!$D$2:$D$501)</f>
        <v>0</v>
      </c>
      <c r="O188">
        <f>_xlfn.XLOOKUP($M188,[1]Athletes!$A$2:$A$501,[1]Athletes!$F$2:$F$501)</f>
        <v>0</v>
      </c>
      <c r="P188">
        <f>_xlfn.XLOOKUP($M188,[1]Athletes!$A$2:$A$501,[1]Athletes!$G$2:$G$501)</f>
        <v>0</v>
      </c>
    </row>
    <row r="189" spans="2:20" x14ac:dyDescent="0.25">
      <c r="B189" s="1">
        <v>12</v>
      </c>
      <c r="D189">
        <f>_xlfn.XLOOKUP($C189,[1]Athletes!$A$2:$A$501,[1]Athletes!$D$2:$D$501)</f>
        <v>0</v>
      </c>
      <c r="E189">
        <f>_xlfn.XLOOKUP($C189,[1]Athletes!$A$2:$A$501,[1]Athletes!$F$2:$F$501)</f>
        <v>0</v>
      </c>
      <c r="F189">
        <f>_xlfn.XLOOKUP($C189,[1]Athletes!$A$2:$A$501,[1]Athletes!$G$2:$G$501)</f>
        <v>0</v>
      </c>
      <c r="L189" s="1">
        <v>12</v>
      </c>
      <c r="N189">
        <f>_xlfn.XLOOKUP($M189,[1]Athletes!$A$2:$A$501,[1]Athletes!$D$2:$D$501)</f>
        <v>0</v>
      </c>
      <c r="O189">
        <f>_xlfn.XLOOKUP($M189,[1]Athletes!$A$2:$A$501,[1]Athletes!$F$2:$F$501)</f>
        <v>0</v>
      </c>
      <c r="P189">
        <f>_xlfn.XLOOKUP($M189,[1]Athletes!$A$2:$A$501,[1]Athletes!$G$2:$G$501)</f>
        <v>0</v>
      </c>
    </row>
    <row r="190" spans="2:20" x14ac:dyDescent="0.25">
      <c r="B190" s="1">
        <v>13</v>
      </c>
      <c r="D190">
        <f>_xlfn.XLOOKUP($C190,[1]Athletes!$A$2:$A$501,[1]Athletes!$D$2:$D$501)</f>
        <v>0</v>
      </c>
      <c r="E190">
        <f>_xlfn.XLOOKUP($C190,[1]Athletes!$A$2:$A$501,[1]Athletes!$F$2:$F$501)</f>
        <v>0</v>
      </c>
      <c r="F190">
        <f>_xlfn.XLOOKUP($C190,[1]Athletes!$A$2:$A$501,[1]Athletes!$G$2:$G$501)</f>
        <v>0</v>
      </c>
      <c r="L190" s="1">
        <v>13</v>
      </c>
      <c r="N190">
        <f>_xlfn.XLOOKUP($M190,[1]Athletes!$A$2:$A$501,[1]Athletes!$D$2:$D$501)</f>
        <v>0</v>
      </c>
      <c r="O190">
        <f>_xlfn.XLOOKUP($M190,[1]Athletes!$A$2:$A$501,[1]Athletes!$F$2:$F$501)</f>
        <v>0</v>
      </c>
      <c r="P190">
        <f>_xlfn.XLOOKUP($M190,[1]Athletes!$A$2:$A$501,[1]Athletes!$G$2:$G$501)</f>
        <v>0</v>
      </c>
    </row>
    <row r="191" spans="2:20" x14ac:dyDescent="0.25">
      <c r="B191" s="1">
        <v>14</v>
      </c>
      <c r="D191">
        <f>_xlfn.XLOOKUP($C191,[1]Athletes!$A$2:$A$501,[1]Athletes!$D$2:$D$501)</f>
        <v>0</v>
      </c>
      <c r="E191">
        <f>_xlfn.XLOOKUP($C191,[1]Athletes!$A$2:$A$501,[1]Athletes!$F$2:$F$501)</f>
        <v>0</v>
      </c>
      <c r="F191">
        <f>_xlfn.XLOOKUP($C191,[1]Athletes!$A$2:$A$501,[1]Athletes!$G$2:$G$501)</f>
        <v>0</v>
      </c>
      <c r="L191" s="1">
        <v>14</v>
      </c>
      <c r="N191">
        <f>_xlfn.XLOOKUP($M191,[1]Athletes!$A$2:$A$501,[1]Athletes!$D$2:$D$501)</f>
        <v>0</v>
      </c>
      <c r="O191">
        <f>_xlfn.XLOOKUP($M191,[1]Athletes!$A$2:$A$501,[1]Athletes!$F$2:$F$501)</f>
        <v>0</v>
      </c>
      <c r="P191">
        <f>_xlfn.XLOOKUP($M191,[1]Athletes!$A$2:$A$501,[1]Athletes!$G$2:$G$501)</f>
        <v>0</v>
      </c>
    </row>
    <row r="192" spans="2:20" x14ac:dyDescent="0.25">
      <c r="B192" s="1">
        <v>15</v>
      </c>
      <c r="D192">
        <f>_xlfn.XLOOKUP($C192,[1]Athletes!$A$2:$A$501,[1]Athletes!$D$2:$D$501)</f>
        <v>0</v>
      </c>
      <c r="E192">
        <f>_xlfn.XLOOKUP($C192,[1]Athletes!$A$2:$A$501,[1]Athletes!$F$2:$F$501)</f>
        <v>0</v>
      </c>
      <c r="F192">
        <f>_xlfn.XLOOKUP($C192,[1]Athletes!$A$2:$A$501,[1]Athletes!$G$2:$G$501)</f>
        <v>0</v>
      </c>
      <c r="L192" s="1">
        <v>15</v>
      </c>
      <c r="N192">
        <f>_xlfn.XLOOKUP($M192,[1]Athletes!$A$2:$A$501,[1]Athletes!$D$2:$D$501)</f>
        <v>0</v>
      </c>
      <c r="O192">
        <f>_xlfn.XLOOKUP($M192,[1]Athletes!$A$2:$A$501,[1]Athletes!$F$2:$F$501)</f>
        <v>0</v>
      </c>
      <c r="P192">
        <f>_xlfn.XLOOKUP($M192,[1]Athletes!$A$2:$A$501,[1]Athletes!$G$2:$G$501)</f>
        <v>0</v>
      </c>
    </row>
    <row r="193" spans="2:16" x14ac:dyDescent="0.25">
      <c r="B193" s="1">
        <v>16</v>
      </c>
      <c r="D193">
        <f>_xlfn.XLOOKUP($C193,[1]Athletes!$A$2:$A$501,[1]Athletes!$D$2:$D$501)</f>
        <v>0</v>
      </c>
      <c r="E193">
        <f>_xlfn.XLOOKUP($C193,[1]Athletes!$A$2:$A$501,[1]Athletes!$F$2:$F$501)</f>
        <v>0</v>
      </c>
      <c r="F193">
        <f>_xlfn.XLOOKUP($C193,[1]Athletes!$A$2:$A$501,[1]Athletes!$G$2:$G$501)</f>
        <v>0</v>
      </c>
      <c r="L193" s="1">
        <v>16</v>
      </c>
      <c r="N193">
        <f>_xlfn.XLOOKUP($M193,[1]Athletes!$A$2:$A$501,[1]Athletes!$D$2:$D$501)</f>
        <v>0</v>
      </c>
      <c r="O193">
        <f>_xlfn.XLOOKUP($M193,[1]Athletes!$A$2:$A$501,[1]Athletes!$F$2:$F$501)</f>
        <v>0</v>
      </c>
      <c r="P193">
        <f>_xlfn.XLOOKUP($M193,[1]Athletes!$A$2:$A$501,[1]Athletes!$G$2:$G$501)</f>
        <v>0</v>
      </c>
    </row>
    <row r="194" spans="2:16" x14ac:dyDescent="0.25">
      <c r="B194" s="1">
        <v>17</v>
      </c>
      <c r="D194">
        <f>_xlfn.XLOOKUP($C194,[1]Athletes!$A$2:$A$501,[1]Athletes!$D$2:$D$501)</f>
        <v>0</v>
      </c>
      <c r="E194">
        <f>_xlfn.XLOOKUP($C194,[1]Athletes!$A$2:$A$501,[1]Athletes!$F$2:$F$501)</f>
        <v>0</v>
      </c>
      <c r="F194">
        <f>_xlfn.XLOOKUP($C194,[1]Athletes!$A$2:$A$501,[1]Athletes!$G$2:$G$501)</f>
        <v>0</v>
      </c>
      <c r="L194" s="1">
        <v>17</v>
      </c>
      <c r="N194">
        <f>_xlfn.XLOOKUP($M194,[1]Athletes!$A$2:$A$501,[1]Athletes!$D$2:$D$501)</f>
        <v>0</v>
      </c>
      <c r="O194">
        <f>_xlfn.XLOOKUP($M194,[1]Athletes!$A$2:$A$501,[1]Athletes!$F$2:$F$501)</f>
        <v>0</v>
      </c>
      <c r="P194">
        <f>_xlfn.XLOOKUP($M194,[1]Athletes!$A$2:$A$501,[1]Athletes!$G$2:$G$501)</f>
        <v>0</v>
      </c>
    </row>
    <row r="195" spans="2:16" x14ac:dyDescent="0.25">
      <c r="B195" s="1">
        <v>18</v>
      </c>
      <c r="D195">
        <f>_xlfn.XLOOKUP($C195,[1]Athletes!$A$2:$A$501,[1]Athletes!$D$2:$D$501)</f>
        <v>0</v>
      </c>
      <c r="E195">
        <f>_xlfn.XLOOKUP($C195,[1]Athletes!$A$2:$A$501,[1]Athletes!$F$2:$F$501)</f>
        <v>0</v>
      </c>
      <c r="F195">
        <f>_xlfn.XLOOKUP($C195,[1]Athletes!$A$2:$A$501,[1]Athletes!$G$2:$G$501)</f>
        <v>0</v>
      </c>
      <c r="L195" s="1">
        <v>18</v>
      </c>
      <c r="N195">
        <f>_xlfn.XLOOKUP($M195,[1]Athletes!$A$2:$A$501,[1]Athletes!$D$2:$D$501)</f>
        <v>0</v>
      </c>
      <c r="O195">
        <f>_xlfn.XLOOKUP($M195,[1]Athletes!$A$2:$A$501,[1]Athletes!$F$2:$F$501)</f>
        <v>0</v>
      </c>
      <c r="P195">
        <f>_xlfn.XLOOKUP($M195,[1]Athletes!$A$2:$A$501,[1]Athletes!$G$2:$G$501)</f>
        <v>0</v>
      </c>
    </row>
    <row r="196" spans="2:16" x14ac:dyDescent="0.25">
      <c r="B196" s="1">
        <v>19</v>
      </c>
      <c r="D196">
        <f>_xlfn.XLOOKUP($C196,[1]Athletes!$A$2:$A$501,[1]Athletes!$D$2:$D$501)</f>
        <v>0</v>
      </c>
      <c r="E196">
        <f>_xlfn.XLOOKUP($C196,[1]Athletes!$A$2:$A$501,[1]Athletes!$F$2:$F$501)</f>
        <v>0</v>
      </c>
      <c r="F196">
        <f>_xlfn.XLOOKUP($C196,[1]Athletes!$A$2:$A$501,[1]Athletes!$G$2:$G$501)</f>
        <v>0</v>
      </c>
      <c r="L196" s="1">
        <v>19</v>
      </c>
      <c r="N196">
        <f>_xlfn.XLOOKUP($M196,[1]Athletes!$A$2:$A$501,[1]Athletes!$D$2:$D$501)</f>
        <v>0</v>
      </c>
      <c r="O196">
        <f>_xlfn.XLOOKUP($M196,[1]Athletes!$A$2:$A$501,[1]Athletes!$F$2:$F$501)</f>
        <v>0</v>
      </c>
      <c r="P196">
        <f>_xlfn.XLOOKUP($M196,[1]Athletes!$A$2:$A$501,[1]Athletes!$G$2:$G$501)</f>
        <v>0</v>
      </c>
    </row>
    <row r="197" spans="2:16" x14ac:dyDescent="0.25">
      <c r="B197" s="1">
        <v>20</v>
      </c>
      <c r="D197">
        <f>_xlfn.XLOOKUP($C197,[1]Athletes!$A$2:$A$501,[1]Athletes!$D$2:$D$501)</f>
        <v>0</v>
      </c>
      <c r="E197">
        <f>_xlfn.XLOOKUP($C197,[1]Athletes!$A$2:$A$501,[1]Athletes!$F$2:$F$501)</f>
        <v>0</v>
      </c>
      <c r="F197">
        <f>_xlfn.XLOOKUP($C197,[1]Athletes!$A$2:$A$501,[1]Athletes!$G$2:$G$501)</f>
        <v>0</v>
      </c>
      <c r="L197" s="1">
        <v>20</v>
      </c>
      <c r="N197">
        <f>_xlfn.XLOOKUP($M197,[1]Athletes!$A$2:$A$501,[1]Athletes!$D$2:$D$501)</f>
        <v>0</v>
      </c>
      <c r="O197">
        <f>_xlfn.XLOOKUP($M197,[1]Athletes!$A$2:$A$501,[1]Athletes!$F$2:$F$501)</f>
        <v>0</v>
      </c>
      <c r="P197">
        <f>_xlfn.XLOOKUP($M197,[1]Athletes!$A$2:$A$501,[1]Athletes!$G$2:$G$501)</f>
        <v>0</v>
      </c>
    </row>
  </sheetData>
  <sortState xmlns:xlrd2="http://schemas.microsoft.com/office/spreadsheetml/2017/richdata2" ref="C9:J23">
    <sortCondition descending="1" ref="J9:J23"/>
  </sortState>
  <mergeCells count="12">
    <mergeCell ref="B3:J3"/>
    <mergeCell ref="L3:T3"/>
    <mergeCell ref="B44:J44"/>
    <mergeCell ref="L44:T44"/>
    <mergeCell ref="B97:J97"/>
    <mergeCell ref="L97:T97"/>
    <mergeCell ref="B126:J126"/>
    <mergeCell ref="L126:T126"/>
    <mergeCell ref="B151:J151"/>
    <mergeCell ref="L151:T151"/>
    <mergeCell ref="B176:J176"/>
    <mergeCell ref="L176:T176"/>
  </mergeCells>
  <phoneticPr fontId="2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Short Sprints</vt:lpstr>
      <vt:lpstr>Distance</vt:lpstr>
      <vt:lpstr>Shot put</vt:lpstr>
      <vt:lpstr>Turbo</vt:lpstr>
      <vt:lpstr>Long 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cp:lastPrinted>2023-04-17T21:23:52Z</cp:lastPrinted>
  <dcterms:created xsi:type="dcterms:W3CDTF">2023-04-15T15:20:17Z</dcterms:created>
  <dcterms:modified xsi:type="dcterms:W3CDTF">2023-04-17T21:23:58Z</dcterms:modified>
</cp:coreProperties>
</file>