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tmcgr\Documents\"/>
    </mc:Choice>
  </mc:AlternateContent>
  <bookViews>
    <workbookView xWindow="0" yWindow="0" windowWidth="20490" windowHeight="7530"/>
  </bookViews>
  <sheets>
    <sheet name="Division 1 " sheetId="1" r:id="rId1"/>
    <sheet name="Premier" sheetId="6" r:id="rId2"/>
    <sheet name="Premier Men" sheetId="2" r:id="rId3"/>
    <sheet name="Premier Women" sheetId="3" r:id="rId4"/>
    <sheet name="Division 1 Men" sheetId="4" r:id="rId5"/>
    <sheet name="Division 1 Women" sheetId="5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2" l="1"/>
  <c r="G24" i="2"/>
  <c r="G56" i="3"/>
  <c r="C56" i="3"/>
  <c r="C24" i="4"/>
  <c r="O22" i="3" l="1"/>
  <c r="K22" i="3"/>
  <c r="G22" i="3"/>
  <c r="C29" i="3"/>
  <c r="C22" i="3"/>
  <c r="G29" i="3"/>
  <c r="C63" i="3"/>
  <c r="C65" i="3" s="1"/>
  <c r="C67" i="3" s="1"/>
  <c r="G63" i="3"/>
  <c r="G65" i="3" s="1"/>
  <c r="G67" i="3" s="1"/>
  <c r="K63" i="3"/>
  <c r="O63" i="3"/>
  <c r="O56" i="3"/>
  <c r="O63" i="5"/>
  <c r="K63" i="5"/>
  <c r="G63" i="5"/>
  <c r="C63" i="5"/>
  <c r="O56" i="5"/>
  <c r="O65" i="5" s="1"/>
  <c r="O67" i="5" s="1"/>
  <c r="K56" i="5"/>
  <c r="K65" i="5" s="1"/>
  <c r="K67" i="5" s="1"/>
  <c r="G56" i="5"/>
  <c r="C56" i="5"/>
  <c r="O29" i="5"/>
  <c r="K29" i="5"/>
  <c r="G29" i="5"/>
  <c r="C29" i="5"/>
  <c r="O22" i="5"/>
  <c r="O31" i="5" s="1"/>
  <c r="O33" i="5" s="1"/>
  <c r="K22" i="5"/>
  <c r="G22" i="5"/>
  <c r="C22" i="5"/>
  <c r="C31" i="5" s="1"/>
  <c r="O70" i="4"/>
  <c r="K70" i="4"/>
  <c r="G70" i="4"/>
  <c r="C70" i="4"/>
  <c r="O61" i="4"/>
  <c r="O72" i="4" s="1"/>
  <c r="O74" i="4" s="1"/>
  <c r="K61" i="4"/>
  <c r="K72" i="4" s="1"/>
  <c r="K74" i="4" s="1"/>
  <c r="G61" i="4"/>
  <c r="G72" i="4" s="1"/>
  <c r="G74" i="4" s="1"/>
  <c r="C61" i="4"/>
  <c r="O37" i="4"/>
  <c r="O33" i="4"/>
  <c r="K33" i="4"/>
  <c r="G33" i="4"/>
  <c r="C33" i="4"/>
  <c r="C35" i="4" s="1"/>
  <c r="C37" i="4" s="1"/>
  <c r="O24" i="4"/>
  <c r="O35" i="4" s="1"/>
  <c r="K24" i="4"/>
  <c r="K35" i="4" s="1"/>
  <c r="K37" i="4" s="1"/>
  <c r="G24" i="4"/>
  <c r="G35" i="4" s="1"/>
  <c r="G37" i="4" s="1"/>
  <c r="K65" i="3"/>
  <c r="K67" i="3" s="1"/>
  <c r="O29" i="3"/>
  <c r="K29" i="3"/>
  <c r="O67" i="2"/>
  <c r="K67" i="2"/>
  <c r="G67" i="2"/>
  <c r="C67" i="2"/>
  <c r="O60" i="2"/>
  <c r="O69" i="2" s="1"/>
  <c r="O71" i="2" s="1"/>
  <c r="K60" i="2"/>
  <c r="G60" i="2"/>
  <c r="G69" i="2" s="1"/>
  <c r="G71" i="2" s="1"/>
  <c r="C60" i="2"/>
  <c r="O31" i="2"/>
  <c r="K31" i="2"/>
  <c r="G31" i="2"/>
  <c r="C31" i="2"/>
  <c r="C33" i="2" s="1"/>
  <c r="C35" i="2" s="1"/>
  <c r="O24" i="2"/>
  <c r="K24" i="2"/>
  <c r="K33" i="2" s="1"/>
  <c r="K35" i="2" s="1"/>
  <c r="G33" i="2"/>
  <c r="G35" i="2" s="1"/>
  <c r="K31" i="3" l="1"/>
  <c r="K33" i="3" s="1"/>
  <c r="O31" i="3"/>
  <c r="O33" i="3" s="1"/>
  <c r="G65" i="5"/>
  <c r="G67" i="5" s="1"/>
  <c r="C65" i="5"/>
  <c r="C67" i="5" s="1"/>
  <c r="K31" i="5"/>
  <c r="K33" i="5" s="1"/>
  <c r="G31" i="5"/>
  <c r="G33" i="5" s="1"/>
  <c r="C72" i="4"/>
  <c r="C74" i="4" s="1"/>
  <c r="K69" i="2"/>
  <c r="K71" i="2" s="1"/>
  <c r="C69" i="2"/>
  <c r="C71" i="2" s="1"/>
  <c r="O33" i="2"/>
  <c r="O35" i="2" s="1"/>
  <c r="G31" i="3"/>
  <c r="G33" i="3" s="1"/>
  <c r="C31" i="3"/>
  <c r="C33" i="3" s="1"/>
  <c r="O65" i="3"/>
  <c r="O67" i="3" s="1"/>
</calcChain>
</file>

<file path=xl/sharedStrings.xml><?xml version="1.0" encoding="utf-8"?>
<sst xmlns="http://schemas.openxmlformats.org/spreadsheetml/2006/main" count="2492" uniqueCount="562">
  <si>
    <t>Place</t>
  </si>
  <si>
    <t>Num</t>
  </si>
  <si>
    <t>Athlete</t>
  </si>
  <si>
    <t>Club</t>
  </si>
  <si>
    <t>Time</t>
  </si>
  <si>
    <t>3000m Walk</t>
  </si>
  <si>
    <t>1500m Walk</t>
  </si>
  <si>
    <t>400m Hurdles</t>
  </si>
  <si>
    <t>4X100m Relay</t>
  </si>
  <si>
    <t>1500m</t>
  </si>
  <si>
    <t>400m</t>
  </si>
  <si>
    <t>3000m S/C</t>
  </si>
  <si>
    <t>3000m</t>
  </si>
  <si>
    <t>800m</t>
  </si>
  <si>
    <t>5000m</t>
  </si>
  <si>
    <t>4X400m</t>
  </si>
  <si>
    <t>Hammer</t>
  </si>
  <si>
    <t>Distance</t>
  </si>
  <si>
    <t>Pole Vault</t>
  </si>
  <si>
    <t>Height</t>
  </si>
  <si>
    <t>Long Jump</t>
  </si>
  <si>
    <t>Shot Putt</t>
  </si>
  <si>
    <t>High Jump</t>
  </si>
  <si>
    <t>Discus</t>
  </si>
  <si>
    <t>Triple Jump</t>
  </si>
  <si>
    <t>Javelin</t>
  </si>
  <si>
    <t>56 lb Weight</t>
  </si>
  <si>
    <t>110m Hurdles</t>
  </si>
  <si>
    <t>Walk</t>
  </si>
  <si>
    <t>4*100m</t>
  </si>
  <si>
    <t>200m</t>
  </si>
  <si>
    <t>100m</t>
  </si>
  <si>
    <t>4*400m</t>
  </si>
  <si>
    <t>Shot</t>
  </si>
  <si>
    <t>56lb Distance</t>
  </si>
  <si>
    <t xml:space="preserve">Dropped </t>
  </si>
  <si>
    <t>Drop 1</t>
  </si>
  <si>
    <t>Drop 2</t>
  </si>
  <si>
    <t>Drop 3</t>
  </si>
  <si>
    <t>Drop 4</t>
  </si>
  <si>
    <t>Actual Total</t>
  </si>
  <si>
    <t>Round 1</t>
  </si>
  <si>
    <t>Final Total</t>
  </si>
  <si>
    <t>100m Hurdles</t>
  </si>
  <si>
    <t>Drop 5</t>
  </si>
  <si>
    <t>Drop 6</t>
  </si>
  <si>
    <t>400m GUEST</t>
  </si>
  <si>
    <t>200m GUEST (wind:  m/s)</t>
  </si>
  <si>
    <t>800m - GUEST</t>
  </si>
  <si>
    <t>Palce</t>
  </si>
  <si>
    <t>100m Guest (wind:   m/s)</t>
  </si>
  <si>
    <t>Premier Men - Tallaght Stadium</t>
  </si>
  <si>
    <t>Premier Women- Tallaght A.C.</t>
  </si>
  <si>
    <t>Raheny Shamrock</t>
  </si>
  <si>
    <t>St. Abbans A.C.</t>
  </si>
  <si>
    <t>Donore Harriers</t>
  </si>
  <si>
    <t>Clonliffe Harriers</t>
  </si>
  <si>
    <t>Kildare County</t>
  </si>
  <si>
    <t>Dundrum South Dublin</t>
  </si>
  <si>
    <t>Finn Valley A.C.</t>
  </si>
  <si>
    <t xml:space="preserve">Raheny Shamrock </t>
  </si>
  <si>
    <t>Division 1 Men - Tallaght Stadium</t>
  </si>
  <si>
    <t>Division 1 Women - Tallaght Stadium</t>
  </si>
  <si>
    <t>Monaghan A.C.</t>
  </si>
  <si>
    <t>City of Lisburn A.C.</t>
  </si>
  <si>
    <t>Sli Cualann A.C.</t>
  </si>
  <si>
    <t>Tallaght A.C.</t>
  </si>
  <si>
    <t>Louth Athletics</t>
  </si>
  <si>
    <t>Monaghan County</t>
  </si>
  <si>
    <t>Lagan Valley A.C.</t>
  </si>
  <si>
    <t xml:space="preserve">Donore Harriers </t>
  </si>
  <si>
    <t>Premier Women - Tallaght Stadium</t>
  </si>
  <si>
    <t>Division 1 Men -Tallaght Stadium</t>
  </si>
  <si>
    <t>Division 1 Women -Tallaght Stadium</t>
  </si>
  <si>
    <t>Finn Valley</t>
  </si>
  <si>
    <t>DSD</t>
  </si>
  <si>
    <t>St. Abbans</t>
  </si>
  <si>
    <t>Sli Cualann</t>
  </si>
  <si>
    <t>Lagan Valley</t>
  </si>
  <si>
    <t>City of Lisburn</t>
  </si>
  <si>
    <t>Laura Frey</t>
  </si>
  <si>
    <t>Lynsey Glover</t>
  </si>
  <si>
    <t>Emily Forte</t>
  </si>
  <si>
    <t>Suzie Cave</t>
  </si>
  <si>
    <t>Kara McDonald</t>
  </si>
  <si>
    <t>Amy Edwards</t>
  </si>
  <si>
    <t>Josh Essuman</t>
  </si>
  <si>
    <t>Luke Coleman</t>
  </si>
  <si>
    <t>Dean Conway</t>
  </si>
  <si>
    <t>Simon Essuman</t>
  </si>
  <si>
    <t>Eoin Kearney</t>
  </si>
  <si>
    <t>Sean Flanagan</t>
  </si>
  <si>
    <t>Joseph Lyons</t>
  </si>
  <si>
    <t>Tomas Fitzpatrick</t>
  </si>
  <si>
    <t>Eoin Doherty</t>
  </si>
  <si>
    <t>Patrick Curran</t>
  </si>
  <si>
    <t>Caitlin Rose</t>
  </si>
  <si>
    <t>Maeve Laverty</t>
  </si>
  <si>
    <t>Erin McIlveen</t>
  </si>
  <si>
    <t>Ann Terek</t>
  </si>
  <si>
    <t>Kelly Neely</t>
  </si>
  <si>
    <t>Erin Fisher</t>
  </si>
  <si>
    <t>Sarah Woods</t>
  </si>
  <si>
    <t>Anna McIlmoyle</t>
  </si>
  <si>
    <t>Ruby Millet</t>
  </si>
  <si>
    <t>Nessa Millet</t>
  </si>
  <si>
    <t>Maeve Maher</t>
  </si>
  <si>
    <t>Ailish Brennan</t>
  </si>
  <si>
    <t>Laura Graham</t>
  </si>
  <si>
    <t>Daena Kealy</t>
  </si>
  <si>
    <t>Emma Daly</t>
  </si>
  <si>
    <t>Nicole Kehoe Dowling</t>
  </si>
  <si>
    <t>Eamonn Fahy</t>
  </si>
  <si>
    <t>Max Carey</t>
  </si>
  <si>
    <t>Zak Higgins</t>
  </si>
  <si>
    <t>Adam Halpin</t>
  </si>
  <si>
    <t>Louis O'Loughlin</t>
  </si>
  <si>
    <t>Iain Darroch</t>
  </si>
  <si>
    <t>Kolade Abiodun</t>
  </si>
  <si>
    <t>Niall Allen</t>
  </si>
  <si>
    <t>Jacko Oostenhaven</t>
  </si>
  <si>
    <t>Lara O'Byrne</t>
  </si>
  <si>
    <t>Anne Gormley</t>
  </si>
  <si>
    <t>Clodagh Martin</t>
  </si>
  <si>
    <t>Maura Kearns</t>
  </si>
  <si>
    <t>Amy Moriarty</t>
  </si>
  <si>
    <t>Aoife Lynch</t>
  </si>
  <si>
    <t>Mairead Kirby</t>
  </si>
  <si>
    <t>Claudia Sofia Andre</t>
  </si>
  <si>
    <t>Lauren O'Keeffe</t>
  </si>
  <si>
    <t>Ailbhhe Healy</t>
  </si>
  <si>
    <t>Andie Maguire</t>
  </si>
  <si>
    <t>Lauren O'Keeffee</t>
  </si>
  <si>
    <t>Clodagh Read</t>
  </si>
  <si>
    <t>Rebbeca Power</t>
  </si>
  <si>
    <t>Niamh Gowing</t>
  </si>
  <si>
    <t>Meghan Ryan</t>
  </si>
  <si>
    <t>Molly Hourihan</t>
  </si>
  <si>
    <t>Katie Magee</t>
  </si>
  <si>
    <t>Mollie O'Reilly</t>
  </si>
  <si>
    <t>Anita White</t>
  </si>
  <si>
    <t>Tai Daly</t>
  </si>
  <si>
    <t>Emma Coffey</t>
  </si>
  <si>
    <t>Ciaran Barnes</t>
  </si>
  <si>
    <t>Tom Baird</t>
  </si>
  <si>
    <t>Scott McDowdell</t>
  </si>
  <si>
    <t>Matthew Wilson</t>
  </si>
  <si>
    <t>Sean Terek</t>
  </si>
  <si>
    <t>Gareth Thompson</t>
  </si>
  <si>
    <t>Alex Livingston</t>
  </si>
  <si>
    <t>Ryan Keenan</t>
  </si>
  <si>
    <t>Ryan Nixon</t>
  </si>
  <si>
    <t>Mark Burton</t>
  </si>
  <si>
    <t>Emma Kelly</t>
  </si>
  <si>
    <t>Hannah Browne</t>
  </si>
  <si>
    <t>Leah Bergin</t>
  </si>
  <si>
    <t>Emer Treacy</t>
  </si>
  <si>
    <t>Caoimhe Morris</t>
  </si>
  <si>
    <t>Denise Byrne</t>
  </si>
  <si>
    <t>Diane Markina</t>
  </si>
  <si>
    <t>Greg Hossenney</t>
  </si>
  <si>
    <t>Shaun Connaghan</t>
  </si>
  <si>
    <t>Andri Mahin</t>
  </si>
  <si>
    <t>Liam Roarty</t>
  </si>
  <si>
    <t>Leo Morgan</t>
  </si>
  <si>
    <t>Simon Galligan</t>
  </si>
  <si>
    <t>David Donnegan</t>
  </si>
  <si>
    <t>Keith Marks</t>
  </si>
  <si>
    <t>Rory Gunning</t>
  </si>
  <si>
    <t>Marcin Klinzoxi</t>
  </si>
  <si>
    <t>John Fenton</t>
  </si>
  <si>
    <t>Jamie Pender</t>
  </si>
  <si>
    <t>Eoghan Buggy</t>
  </si>
  <si>
    <t>Cian Kelly</t>
  </si>
  <si>
    <t>Stephen Hunter</t>
  </si>
  <si>
    <t>Brandon Fennelly</t>
  </si>
  <si>
    <t>Conor Daly</t>
  </si>
  <si>
    <t>Barry Pender</t>
  </si>
  <si>
    <t>Bernard Graham</t>
  </si>
  <si>
    <t>Aidan Kelly</t>
  </si>
  <si>
    <t>Joe Halwax</t>
  </si>
  <si>
    <t>Brian McDermott</t>
  </si>
  <si>
    <t>Kevin Byrne</t>
  </si>
  <si>
    <t>Andy Thompson</t>
  </si>
  <si>
    <t>Paul O'Callaghan</t>
  </si>
  <si>
    <t>Mark Kavanagh</t>
  </si>
  <si>
    <t>Aengus Meldon</t>
  </si>
  <si>
    <t>James Holden</t>
  </si>
  <si>
    <t>Aoibhinn McGoldrick</t>
  </si>
  <si>
    <t>Lucy Barrett</t>
  </si>
  <si>
    <t>Ailsling Drumgoole</t>
  </si>
  <si>
    <t>Susie O'Flynn</t>
  </si>
  <si>
    <t>Orla Comerford</t>
  </si>
  <si>
    <t>Mieke Kiernan</t>
  </si>
  <si>
    <t>Kim O'Hare</t>
  </si>
  <si>
    <t>Helen Buckley</t>
  </si>
  <si>
    <t>Katie Lawless</t>
  </si>
  <si>
    <t>Rachel Casey</t>
  </si>
  <si>
    <t>Aoife Conroy</t>
  </si>
  <si>
    <t>Katy Conroy</t>
  </si>
  <si>
    <t>Alannah O'Carroll</t>
  </si>
  <si>
    <t>Niamh Kearney</t>
  </si>
  <si>
    <t>Alana Ryan</t>
  </si>
  <si>
    <t>Richael Browne</t>
  </si>
  <si>
    <t>Ara Freeman</t>
  </si>
  <si>
    <t>Laoise Cullen</t>
  </si>
  <si>
    <t>Rosa Kirwan</t>
  </si>
  <si>
    <t>Ann Raquel Revuelta</t>
  </si>
  <si>
    <t>Rachel Whitten</t>
  </si>
  <si>
    <t>Cian Ward</t>
  </si>
  <si>
    <t>Louis Lalor</t>
  </si>
  <si>
    <t>Tim Grummel</t>
  </si>
  <si>
    <t>John O'Connor</t>
  </si>
  <si>
    <t>Troy Scully</t>
  </si>
  <si>
    <t>Marcus Lennon</t>
  </si>
  <si>
    <t>Dylan Tarmey</t>
  </si>
  <si>
    <t>James Vance</t>
  </si>
  <si>
    <t>Alex Campbell</t>
  </si>
  <si>
    <t>Paul Duffy</t>
  </si>
  <si>
    <t>Francois Kulik</t>
  </si>
  <si>
    <t>Tim Grummell</t>
  </si>
  <si>
    <t>Danielle Oghuvbu</t>
  </si>
  <si>
    <t>Ellie O'Toole</t>
  </si>
  <si>
    <t>Lauren Tinkler</t>
  </si>
  <si>
    <t>Lisa Aspel</t>
  </si>
  <si>
    <t>Pauline Kenny</t>
  </si>
  <si>
    <t>Ruth Laraige</t>
  </si>
  <si>
    <t>Laura Quigley</t>
  </si>
  <si>
    <t>Fiona Hill</t>
  </si>
  <si>
    <t>Nicki O'Neill</t>
  </si>
  <si>
    <t>Ciaran Connolly</t>
  </si>
  <si>
    <t>NA</t>
  </si>
  <si>
    <t>John Fitzsimons</t>
  </si>
  <si>
    <t>Mark Glynn</t>
  </si>
  <si>
    <t>Dave O'Connor</t>
  </si>
  <si>
    <t>Stephen Oyinolla</t>
  </si>
  <si>
    <t>Michael Kenny</t>
  </si>
  <si>
    <t>Tadgh Murtagh</t>
  </si>
  <si>
    <t>Graham Dean</t>
  </si>
  <si>
    <t>Mark Freeman</t>
  </si>
  <si>
    <t>Mary Scanlon</t>
  </si>
  <si>
    <t>Gerry McArdle</t>
  </si>
  <si>
    <t>Mark Rogers</t>
  </si>
  <si>
    <t>Darragh Greene</t>
  </si>
  <si>
    <t>Nicola Welsh</t>
  </si>
  <si>
    <t>Jonathan Commins</t>
  </si>
  <si>
    <t>Kelly Breen</t>
  </si>
  <si>
    <t>David Walsh</t>
  </si>
  <si>
    <t>Mary Leech</t>
  </si>
  <si>
    <t>Lee McGuinness</t>
  </si>
  <si>
    <t>James Nolan</t>
  </si>
  <si>
    <t>Orla O'Connor</t>
  </si>
  <si>
    <t>Patience Jumbo-Gula</t>
  </si>
  <si>
    <t>Darren Weldon</t>
  </si>
  <si>
    <t>Emily Rogers</t>
  </si>
  <si>
    <t>Geraldine Finnegan</t>
  </si>
  <si>
    <t>Gabriel Bell</t>
  </si>
  <si>
    <t>Emma Cheshire</t>
  </si>
  <si>
    <t>Conor McMahon</t>
  </si>
  <si>
    <t>Shauna McMahon</t>
  </si>
  <si>
    <t>Tom McGrane</t>
  </si>
  <si>
    <t>Emily Brennan</t>
  </si>
  <si>
    <t>Shauna Kerley</t>
  </si>
  <si>
    <t>Emma Geary</t>
  </si>
  <si>
    <t>Sorcha O'Neill</t>
  </si>
  <si>
    <t>Macartan Kieran</t>
  </si>
  <si>
    <t>Conor Duffy</t>
  </si>
  <si>
    <t>Paul Peppard</t>
  </si>
  <si>
    <t>Damien Barry</t>
  </si>
  <si>
    <t>Shane Brady</t>
  </si>
  <si>
    <t>Eamonn Duffy</t>
  </si>
  <si>
    <t>Brian Peppard</t>
  </si>
  <si>
    <t>Jack Murphy</t>
  </si>
  <si>
    <t>Frankie Gorman</t>
  </si>
  <si>
    <t>Vivian Fleischer</t>
  </si>
  <si>
    <t>Michelle O'Dea</t>
  </si>
  <si>
    <t>Isabel Breslin</t>
  </si>
  <si>
    <t>Sinead McConnell</t>
  </si>
  <si>
    <t>Leoni Mullen</t>
  </si>
  <si>
    <t>Kathy Branigan</t>
  </si>
  <si>
    <t>Aoife McGrath</t>
  </si>
  <si>
    <t>Lee Walsh</t>
  </si>
  <si>
    <t>Jade Leeper</t>
  </si>
  <si>
    <t>Bridget McDyer</t>
  </si>
  <si>
    <t>Rebecca Fitzsimons</t>
  </si>
  <si>
    <t>Raffa Diamond Ebbs</t>
  </si>
  <si>
    <t>Maeve Sheehan-Ryan</t>
  </si>
  <si>
    <t>Abbie Daly</t>
  </si>
  <si>
    <t>Juan Miguel Amo Cortzo</t>
  </si>
  <si>
    <t>Juan Miguel Amo Cortzio</t>
  </si>
  <si>
    <t>Phil McIlfatrick</t>
  </si>
  <si>
    <t>Pauric Christy</t>
  </si>
  <si>
    <t>Macartan Kierans</t>
  </si>
  <si>
    <t>Kevin English</t>
  </si>
  <si>
    <t>Jide Adigun</t>
  </si>
  <si>
    <t>Sean Fitzsimons</t>
  </si>
  <si>
    <t>Caitlyn Harvey</t>
  </si>
  <si>
    <t>Jenny Finley</t>
  </si>
  <si>
    <t>Namphan Steele</t>
  </si>
  <si>
    <t>Una McMahon</t>
  </si>
  <si>
    <t>Caoimhe O'Hanlon</t>
  </si>
  <si>
    <t>Lauren Roy</t>
  </si>
  <si>
    <t>Rhiannon Rose</t>
  </si>
  <si>
    <t>Kevin Nolan</t>
  </si>
  <si>
    <t>Mark Dooley</t>
  </si>
  <si>
    <t>Adam McInerney</t>
  </si>
  <si>
    <t>John Grant</t>
  </si>
  <si>
    <t>Eddie T</t>
  </si>
  <si>
    <t>Michael Kenny Jr</t>
  </si>
  <si>
    <t>Patrick Galvan</t>
  </si>
  <si>
    <t>Brian O'Donnell</t>
  </si>
  <si>
    <t>Chris Kearns</t>
  </si>
  <si>
    <t>Oisin Gallen</t>
  </si>
  <si>
    <t>Mark Hoy</t>
  </si>
  <si>
    <t>Simon Archer</t>
  </si>
  <si>
    <t>Mark McPaul</t>
  </si>
  <si>
    <t>Martin Mellon</t>
  </si>
  <si>
    <t>Gavin McLaughlin</t>
  </si>
  <si>
    <t>Conor Breslin</t>
  </si>
  <si>
    <t>Ian Brennan</t>
  </si>
  <si>
    <t>John Kelly</t>
  </si>
  <si>
    <t>Dylan Kearns</t>
  </si>
  <si>
    <t>Patrick MacGabhann</t>
  </si>
  <si>
    <t>Robert Corbally</t>
  </si>
  <si>
    <t>100m Hurdles (wind:  -2.6m/s )</t>
  </si>
  <si>
    <t>100m Hurdles (wind:  -0.3m/s )</t>
  </si>
  <si>
    <t>110m Hurdles (wind:  -1.0m/s)</t>
  </si>
  <si>
    <t>DNF</t>
  </si>
  <si>
    <t>Anna Raquin</t>
  </si>
  <si>
    <t>Samuel Fasan</t>
  </si>
  <si>
    <t>Alison Burke (G)</t>
  </si>
  <si>
    <t>Celtic/DCH</t>
  </si>
  <si>
    <t>110m Hurdles (wind:  -1.1 m/s)</t>
  </si>
  <si>
    <t>7.54.76</t>
  </si>
  <si>
    <t>9.31.52</t>
  </si>
  <si>
    <t>8.40.55</t>
  </si>
  <si>
    <t>12.22.22</t>
  </si>
  <si>
    <t>12.21.48</t>
  </si>
  <si>
    <t>Rouls Olusa</t>
  </si>
  <si>
    <t>Simon Monroe</t>
  </si>
  <si>
    <t>Adam O'Brien</t>
  </si>
  <si>
    <t>Mark McDonald</t>
  </si>
  <si>
    <t>Dara Kervick</t>
  </si>
  <si>
    <t>Luke Mangan</t>
  </si>
  <si>
    <t>Simon Devenney</t>
  </si>
  <si>
    <t>Dylan Kirwan</t>
  </si>
  <si>
    <t>Kieran Kelly</t>
  </si>
  <si>
    <t>Jamie Sheridan</t>
  </si>
  <si>
    <t>Sean O'Driscoll</t>
  </si>
  <si>
    <t>Dan Scully</t>
  </si>
  <si>
    <t>Eoin Strutt</t>
  </si>
  <si>
    <t>Sean Dowling</t>
  </si>
  <si>
    <t>Conor Birmingham</t>
  </si>
  <si>
    <t>Colm Bourke</t>
  </si>
  <si>
    <t>Mick Hynes</t>
  </si>
  <si>
    <t>Liam Sheahan</t>
  </si>
  <si>
    <t>Matt Cotter</t>
  </si>
  <si>
    <t>Kara Maher</t>
  </si>
  <si>
    <t>Sean Maher (G - 4kg)</t>
  </si>
  <si>
    <t>Hugh Flood (G - 4kg)</t>
  </si>
  <si>
    <t>John Territt</t>
  </si>
  <si>
    <t>Celtic DCH</t>
  </si>
  <si>
    <t>Naas</t>
  </si>
  <si>
    <t>Keela Magee (G)</t>
  </si>
  <si>
    <t>Catherine McManus (G)</t>
  </si>
  <si>
    <t>Caoimhe Lynam (G)</t>
  </si>
  <si>
    <t>Sarah Derham (G)</t>
  </si>
  <si>
    <t>Lusk</t>
  </si>
  <si>
    <t>20.49.96</t>
  </si>
  <si>
    <t>14.23.04</t>
  </si>
  <si>
    <t>17.00.77</t>
  </si>
  <si>
    <t>14.22.48</t>
  </si>
  <si>
    <t>20.49.49</t>
  </si>
  <si>
    <t>22.39.60</t>
  </si>
  <si>
    <t>21.44.66</t>
  </si>
  <si>
    <t>Lydnsey Glover (G)</t>
  </si>
  <si>
    <t>Raheny Shamrocks</t>
  </si>
  <si>
    <t>Paul Duffy (G)</t>
  </si>
  <si>
    <t>Sarah Jane Brennan (G)</t>
  </si>
  <si>
    <t>Claire Brennan (G)</t>
  </si>
  <si>
    <t>Emma Murphy (G)</t>
  </si>
  <si>
    <t>Emma Harrison (G)</t>
  </si>
  <si>
    <t>Jone Kalemi (G)</t>
  </si>
  <si>
    <t>Colac</t>
  </si>
  <si>
    <t>Ardee &amp; District</t>
  </si>
  <si>
    <t>Darren Weldon (G)</t>
  </si>
  <si>
    <t>Ryan Nixon-Stewart (G)</t>
  </si>
  <si>
    <t>Celbridge</t>
  </si>
  <si>
    <t>Alison Byrne (G)</t>
  </si>
  <si>
    <t>Sarah Doyle (G)</t>
  </si>
  <si>
    <t>Tallaght</t>
  </si>
  <si>
    <t>DQ</t>
  </si>
  <si>
    <t>Michael Hayes</t>
  </si>
  <si>
    <t>Conor Fox</t>
  </si>
  <si>
    <t>Justin Bloomer</t>
  </si>
  <si>
    <t>Mid Ulster</t>
  </si>
  <si>
    <t>Ronan Bloomer</t>
  </si>
  <si>
    <t>BBAC</t>
  </si>
  <si>
    <t>John O'Loughlin</t>
  </si>
  <si>
    <t>Crusaders</t>
  </si>
  <si>
    <t>Liam Sheehan</t>
  </si>
  <si>
    <t>Mid-Ulster</t>
  </si>
  <si>
    <t>BAAC</t>
  </si>
  <si>
    <t>Robert Hewston</t>
  </si>
  <si>
    <t>Kildare</t>
  </si>
  <si>
    <t>Vivian Flesicher (G)</t>
  </si>
  <si>
    <t>Simon Munro (G)</t>
  </si>
  <si>
    <t>Marcin Klimkosz (G)</t>
  </si>
  <si>
    <t>Graham Dean (G)</t>
  </si>
  <si>
    <t>Crookstown Millview</t>
  </si>
  <si>
    <t xml:space="preserve">Emmy Coffey </t>
  </si>
  <si>
    <t>Aoife Ni Bhrion</t>
  </si>
  <si>
    <t>Triona Nic Dhonaill</t>
  </si>
  <si>
    <t>Caoimhe Flynn</t>
  </si>
  <si>
    <t>Abbie Taylor</t>
  </si>
  <si>
    <t>Laura Brennan (G)</t>
  </si>
  <si>
    <t>Karen Costello (G)</t>
  </si>
  <si>
    <t>Dunleer</t>
  </si>
  <si>
    <t>Niamh Corry (G)</t>
  </si>
  <si>
    <t>Lyndsey Glover (G)</t>
  </si>
  <si>
    <t>5.40.01</t>
  </si>
  <si>
    <t>5.33.02</t>
  </si>
  <si>
    <t>4.51.18</t>
  </si>
  <si>
    <t>5.24.68</t>
  </si>
  <si>
    <t>4.56.61</t>
  </si>
  <si>
    <t>4.59.59</t>
  </si>
  <si>
    <t>5.10.54</t>
  </si>
  <si>
    <t>4.58.93</t>
  </si>
  <si>
    <t>5.30.46</t>
  </si>
  <si>
    <t>4.48.53</t>
  </si>
  <si>
    <t>5.21.97</t>
  </si>
  <si>
    <t>5.57.62</t>
  </si>
  <si>
    <t>4.47.76</t>
  </si>
  <si>
    <t>6.39.32</t>
  </si>
  <si>
    <t>5.42.00</t>
  </si>
  <si>
    <t>Shane Gallagher</t>
  </si>
  <si>
    <t>Eoin McCullagh</t>
  </si>
  <si>
    <t>Freddy Sittuk</t>
  </si>
  <si>
    <t>James Griffen</t>
  </si>
  <si>
    <t>Rachel Smyth</t>
  </si>
  <si>
    <t>Michelle Hunter</t>
  </si>
  <si>
    <t>Louise Carragher</t>
  </si>
  <si>
    <t>Aisling Murtagh</t>
  </si>
  <si>
    <t>Fiona Clinton</t>
  </si>
  <si>
    <t>4.08.22</t>
  </si>
  <si>
    <t>4.21.12</t>
  </si>
  <si>
    <t>4.03.83</t>
  </si>
  <si>
    <t>4.05.55</t>
  </si>
  <si>
    <t>4.04.94</t>
  </si>
  <si>
    <t>4.17.95</t>
  </si>
  <si>
    <t>4.53.55</t>
  </si>
  <si>
    <t>4.11.35</t>
  </si>
  <si>
    <t>4.12.26</t>
  </si>
  <si>
    <t>4.15.78</t>
  </si>
  <si>
    <t>4.06.95</t>
  </si>
  <si>
    <t>4.39.90</t>
  </si>
  <si>
    <t>Rose Alice Murphy</t>
  </si>
  <si>
    <t>Orla Read (G)</t>
  </si>
  <si>
    <t>Gavin McLoughlin (G)</t>
  </si>
  <si>
    <t>David Campbell</t>
  </si>
  <si>
    <t>Jamil Saidi</t>
  </si>
  <si>
    <t>Ennis TC</t>
  </si>
  <si>
    <t>Nathan Prumpty</t>
  </si>
  <si>
    <t>10.13.45</t>
  </si>
  <si>
    <t>11.40.21</t>
  </si>
  <si>
    <t>12.02.65</t>
  </si>
  <si>
    <t>10.49.76</t>
  </si>
  <si>
    <t>10.07.39</t>
  </si>
  <si>
    <t>10.32.87</t>
  </si>
  <si>
    <t>10.27.81</t>
  </si>
  <si>
    <t>11.15.54</t>
  </si>
  <si>
    <t>12.01.18</t>
  </si>
  <si>
    <t>11.07.60</t>
  </si>
  <si>
    <t>11.16.25</t>
  </si>
  <si>
    <t>10.23.96</t>
  </si>
  <si>
    <t>10.54.16</t>
  </si>
  <si>
    <t>11.12.53</t>
  </si>
  <si>
    <t>11.14.62</t>
  </si>
  <si>
    <t>Niall Fergus</t>
  </si>
  <si>
    <t>200m (wind:  -2.1 m/s)</t>
  </si>
  <si>
    <t>200m (wind:  -1.7 m/s)</t>
  </si>
  <si>
    <t>200m (wind:  -0.6 m/s)</t>
  </si>
  <si>
    <t>Blathnaid Donnelly</t>
  </si>
  <si>
    <t>200m (wind:  -2.8 m/s)</t>
  </si>
  <si>
    <t>200m GUEST (wind:  -2.5 m/s)</t>
  </si>
  <si>
    <t>10.58.89</t>
  </si>
  <si>
    <t>10.45.76</t>
  </si>
  <si>
    <t>10.14.71</t>
  </si>
  <si>
    <t>9.49.61</t>
  </si>
  <si>
    <t>11.29.62</t>
  </si>
  <si>
    <t>14.31.14</t>
  </si>
  <si>
    <t>11.20.94</t>
  </si>
  <si>
    <t>11.31.38</t>
  </si>
  <si>
    <t>2.07.14</t>
  </si>
  <si>
    <t>2.10.80</t>
  </si>
  <si>
    <t>2.05.48</t>
  </si>
  <si>
    <t>2.00.51</t>
  </si>
  <si>
    <t>2.01.82</t>
  </si>
  <si>
    <t>1.58.79</t>
  </si>
  <si>
    <t>1.58.80</t>
  </si>
  <si>
    <t>1.56.67</t>
  </si>
  <si>
    <t>1.57.84</t>
  </si>
  <si>
    <t>1.59.22</t>
  </si>
  <si>
    <t>2.02.20</t>
  </si>
  <si>
    <t>1.58.46</t>
  </si>
  <si>
    <t>2.19.04</t>
  </si>
  <si>
    <t>2.30.14</t>
  </si>
  <si>
    <t>2.19.46</t>
  </si>
  <si>
    <t>2.24.40</t>
  </si>
  <si>
    <t>2.38.67</t>
  </si>
  <si>
    <t>2.21.60</t>
  </si>
  <si>
    <t>2.22.34</t>
  </si>
  <si>
    <t>2.28.24</t>
  </si>
  <si>
    <t>2.25.27</t>
  </si>
  <si>
    <t>2.41.17</t>
  </si>
  <si>
    <t>2.23.52</t>
  </si>
  <si>
    <t>2.20.86</t>
  </si>
  <si>
    <t>2.13.24</t>
  </si>
  <si>
    <t>Ryan O'Keeffe (G)</t>
  </si>
  <si>
    <t>Graham Deane (G)</t>
  </si>
  <si>
    <t>Sean Maher</t>
  </si>
  <si>
    <t>Gavin McLoughlin</t>
  </si>
  <si>
    <t>14.58.83</t>
  </si>
  <si>
    <t>16.48.75</t>
  </si>
  <si>
    <t>15.55.15</t>
  </si>
  <si>
    <t>16.09.72</t>
  </si>
  <si>
    <t>16.09.18</t>
  </si>
  <si>
    <t>14.58.15</t>
  </si>
  <si>
    <t>16.06.05</t>
  </si>
  <si>
    <t>15.19.66</t>
  </si>
  <si>
    <t>17.15.79</t>
  </si>
  <si>
    <t>16.49.38</t>
  </si>
  <si>
    <t>100m (wind:  -0.7  m/s )</t>
  </si>
  <si>
    <t>100m (wind:  -1.2 m/s )</t>
  </si>
  <si>
    <t>100m (wind: -0.4  m/s)</t>
  </si>
  <si>
    <t>100m (wind: -3.3  m/s)</t>
  </si>
  <si>
    <t>Charlie Abako</t>
  </si>
  <si>
    <t>4.27.78</t>
  </si>
  <si>
    <t>4.34.04</t>
  </si>
  <si>
    <t>4.35.77</t>
  </si>
  <si>
    <t>4.33.06</t>
  </si>
  <si>
    <t>4.16.27</t>
  </si>
  <si>
    <t>4.13.08</t>
  </si>
  <si>
    <t>4.06.86</t>
  </si>
  <si>
    <t>4.03.66</t>
  </si>
  <si>
    <t>4.07.98</t>
  </si>
  <si>
    <t>4.18.58</t>
  </si>
  <si>
    <t>4.02.69</t>
  </si>
  <si>
    <t>5.09.92</t>
  </si>
  <si>
    <t>3.27.47</t>
  </si>
  <si>
    <t>3.46.54</t>
  </si>
  <si>
    <t>3.38.95</t>
  </si>
  <si>
    <t>3.28.62</t>
  </si>
  <si>
    <t>3.32.29</t>
  </si>
  <si>
    <t>3.25.88</t>
  </si>
  <si>
    <t>3.31.88</t>
  </si>
  <si>
    <t>3.30.34</t>
  </si>
  <si>
    <t>3.37.06</t>
  </si>
  <si>
    <t>3.43.35</t>
  </si>
  <si>
    <t>3.47.18</t>
  </si>
  <si>
    <t>Liam Keane (G)</t>
  </si>
  <si>
    <t>Santis Kaugars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</si>
</sst>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b/>
      <sz val="10"/>
      <color indexed="12"/>
      <name val="Verdana"/>
      <family val="2"/>
    </font>
    <font>
      <b/>
      <sz val="8"/>
      <color indexed="12"/>
      <name val="Verdana"/>
      <family val="2"/>
    </font>
    <font>
      <sz val="8"/>
      <name val="Verdana"/>
      <family val="2"/>
    </font>
    <font>
      <b/>
      <sz val="8"/>
      <color indexed="10"/>
      <name val="Verdana"/>
      <family val="2"/>
    </font>
    <font>
      <sz val="8"/>
      <color indexed="10"/>
      <name val="Verdana"/>
      <family val="2"/>
    </font>
    <font>
      <sz val="8"/>
      <color rgb="FF002060"/>
      <name val="Verdana"/>
      <family val="2"/>
    </font>
    <font>
      <sz val="8"/>
      <color theme="1"/>
      <name val="Verdana"/>
      <family val="2"/>
    </font>
    <font>
      <b/>
      <sz val="8"/>
      <color rgb="FF002060"/>
      <name val="Verdana"/>
      <family val="2"/>
    </font>
    <font>
      <sz val="8"/>
      <color indexed="8"/>
      <name val="Verdana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12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sz val="8"/>
      <color rgb="FF222222"/>
      <name val="Verdana"/>
      <family val="2"/>
    </font>
    <font>
      <b/>
      <sz val="8"/>
      <color rgb="FFFF0000"/>
      <name val="Verdana"/>
      <family val="2"/>
    </font>
    <font>
      <u/>
      <sz val="8"/>
      <name val="Verdana"/>
      <family val="2"/>
    </font>
    <font>
      <u/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3" fillId="0" borderId="0" xfId="0" applyFont="1" applyBorder="1" applyAlignment="1">
      <alignment horizontal="left"/>
    </xf>
    <xf numFmtId="0" fontId="6" fillId="0" borderId="0" xfId="0" applyFont="1" applyFill="1"/>
    <xf numFmtId="0" fontId="3" fillId="0" borderId="0" xfId="0" applyFont="1" applyFill="1" applyAlignment="1"/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2" fontId="3" fillId="0" borderId="0" xfId="0" applyNumberFormat="1" applyFont="1" applyFill="1"/>
    <xf numFmtId="0" fontId="3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/>
    <xf numFmtId="0" fontId="3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/>
    <xf numFmtId="0" fontId="3" fillId="0" borderId="0" xfId="0" applyFont="1" applyFill="1" applyAlignment="1">
      <alignment horizontal="right"/>
    </xf>
    <xf numFmtId="0" fontId="4" fillId="0" borderId="0" xfId="0" applyFont="1" applyFill="1" applyAlignment="1"/>
    <xf numFmtId="0" fontId="7" fillId="0" borderId="0" xfId="0" applyFont="1" applyAlignment="1">
      <alignment horizontal="left"/>
    </xf>
    <xf numFmtId="0" fontId="3" fillId="0" borderId="0" xfId="0" applyFont="1"/>
    <xf numFmtId="0" fontId="9" fillId="0" borderId="0" xfId="0" applyFont="1" applyFill="1"/>
    <xf numFmtId="0" fontId="1" fillId="0" borderId="0" xfId="0" applyFont="1" applyFill="1" applyAlignment="1"/>
    <xf numFmtId="0" fontId="10" fillId="0" borderId="0" xfId="0" applyFont="1"/>
    <xf numFmtId="0" fontId="11" fillId="0" borderId="0" xfId="0" applyFont="1" applyFill="1"/>
    <xf numFmtId="0" fontId="12" fillId="0" borderId="0" xfId="0" applyFont="1" applyFill="1"/>
    <xf numFmtId="0" fontId="10" fillId="0" borderId="0" xfId="0" applyFont="1" applyFill="1"/>
    <xf numFmtId="0" fontId="13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164" fontId="12" fillId="0" borderId="0" xfId="0" applyNumberFormat="1" applyFont="1" applyFill="1"/>
    <xf numFmtId="0" fontId="4" fillId="0" borderId="0" xfId="0" applyFont="1"/>
    <xf numFmtId="0" fontId="7" fillId="0" borderId="0" xfId="0" applyFont="1" applyBorder="1" applyAlignment="1"/>
    <xf numFmtId="0" fontId="7" fillId="0" borderId="0" xfId="0" applyFont="1" applyBorder="1" applyAlignment="1">
      <alignment vertical="center" wrapText="1"/>
    </xf>
    <xf numFmtId="0" fontId="15" fillId="0" borderId="0" xfId="0" applyFont="1" applyBorder="1"/>
    <xf numFmtId="0" fontId="7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/>
    <xf numFmtId="2" fontId="3" fillId="0" borderId="0" xfId="0" applyNumberFormat="1" applyFont="1" applyFill="1" applyAlignment="1">
      <alignment horizontal="right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16" fillId="2" borderId="0" xfId="0" applyFont="1" applyFill="1"/>
    <xf numFmtId="0" fontId="16" fillId="2" borderId="0" xfId="0" applyFont="1" applyFill="1" applyAlignment="1">
      <alignment horizontal="center"/>
    </xf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18" fillId="0" borderId="0" xfId="0" applyFont="1" applyBorder="1" applyAlignment="1">
      <alignment horizontal="left" vertical="center" wrapText="1"/>
    </xf>
    <xf numFmtId="0" fontId="12" fillId="2" borderId="0" xfId="0" applyFont="1" applyFill="1"/>
    <xf numFmtId="0" fontId="1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7"/>
  <sheetViews>
    <sheetView tabSelected="1" workbookViewId="0">
      <selection sqref="A1:E1"/>
    </sheetView>
  </sheetViews>
  <sheetFormatPr defaultRowHeight="10.5" x14ac:dyDescent="0.15"/>
  <cols>
    <col min="1" max="1" width="6" style="2" bestFit="1" customWidth="1"/>
    <col min="2" max="2" width="5.140625" style="38" bestFit="1" customWidth="1"/>
    <col min="3" max="3" width="23.28515625" style="2" customWidth="1"/>
    <col min="4" max="4" width="19.85546875" style="2" bestFit="1" customWidth="1"/>
    <col min="5" max="5" width="9" style="2" bestFit="1" customWidth="1"/>
    <col min="6" max="6" width="4.7109375" style="2" customWidth="1"/>
    <col min="7" max="7" width="6" style="2" bestFit="1" customWidth="1"/>
    <col min="8" max="8" width="5.140625" style="38" bestFit="1" customWidth="1"/>
    <col min="9" max="9" width="20.42578125" style="2" bestFit="1" customWidth="1"/>
    <col min="10" max="10" width="18.7109375" style="2" bestFit="1" customWidth="1"/>
    <col min="11" max="11" width="9" style="2" bestFit="1" customWidth="1"/>
    <col min="12" max="16384" width="9.140625" style="2"/>
  </cols>
  <sheetData>
    <row r="1" spans="1:11" ht="12.75" x14ac:dyDescent="0.2">
      <c r="A1" s="51" t="s">
        <v>61</v>
      </c>
      <c r="B1" s="51"/>
      <c r="C1" s="51"/>
      <c r="D1" s="51"/>
      <c r="E1" s="51"/>
      <c r="F1" s="1"/>
      <c r="G1" s="51" t="s">
        <v>62</v>
      </c>
      <c r="H1" s="51"/>
      <c r="I1" s="51"/>
      <c r="J1" s="51"/>
      <c r="K1" s="51"/>
    </row>
    <row r="2" spans="1:11" x14ac:dyDescent="0.15">
      <c r="A2" s="3"/>
      <c r="B2" s="5"/>
      <c r="C2" s="3"/>
      <c r="D2" s="3"/>
      <c r="E2" s="3"/>
      <c r="F2" s="4"/>
      <c r="G2" s="4"/>
      <c r="H2" s="40"/>
      <c r="I2" s="4"/>
      <c r="J2" s="4"/>
      <c r="K2" s="4"/>
    </row>
    <row r="3" spans="1:11" x14ac:dyDescent="0.15">
      <c r="A3" s="52" t="s">
        <v>332</v>
      </c>
      <c r="B3" s="52"/>
      <c r="C3" s="52"/>
      <c r="D3" s="52"/>
      <c r="E3" s="52"/>
      <c r="F3" s="6"/>
      <c r="G3" s="52" t="s">
        <v>324</v>
      </c>
      <c r="H3" s="52"/>
      <c r="I3" s="52"/>
      <c r="J3" s="52"/>
      <c r="K3" s="52"/>
    </row>
    <row r="4" spans="1:11" x14ac:dyDescent="0.15">
      <c r="A4" s="43" t="s">
        <v>0</v>
      </c>
      <c r="B4" s="44" t="s">
        <v>1</v>
      </c>
      <c r="C4" s="43" t="s">
        <v>2</v>
      </c>
      <c r="D4" s="43" t="s">
        <v>3</v>
      </c>
      <c r="E4" s="43" t="s">
        <v>4</v>
      </c>
      <c r="G4" s="43" t="s">
        <v>0</v>
      </c>
      <c r="H4" s="44" t="s">
        <v>1</v>
      </c>
      <c r="I4" s="43" t="s">
        <v>2</v>
      </c>
      <c r="J4" s="43" t="s">
        <v>3</v>
      </c>
      <c r="K4" s="43" t="s">
        <v>4</v>
      </c>
    </row>
    <row r="5" spans="1:11" x14ac:dyDescent="0.15">
      <c r="A5" s="2">
        <v>1</v>
      </c>
      <c r="B5" s="38">
        <v>49</v>
      </c>
      <c r="C5" s="13" t="s">
        <v>209</v>
      </c>
      <c r="D5" s="13" t="s">
        <v>65</v>
      </c>
      <c r="E5" s="2">
        <v>19.45</v>
      </c>
      <c r="F5" s="8"/>
      <c r="G5" s="2">
        <v>1</v>
      </c>
      <c r="H5" s="38">
        <v>72</v>
      </c>
      <c r="I5" s="2" t="s">
        <v>121</v>
      </c>
      <c r="J5" s="14" t="s">
        <v>70</v>
      </c>
      <c r="K5" s="2">
        <v>16.559999999999999</v>
      </c>
    </row>
    <row r="6" spans="1:11" x14ac:dyDescent="0.15">
      <c r="A6" s="9">
        <v>2</v>
      </c>
      <c r="B6" s="38">
        <v>47</v>
      </c>
      <c r="C6" s="2" t="s">
        <v>329</v>
      </c>
      <c r="D6" s="7" t="s">
        <v>67</v>
      </c>
      <c r="E6" s="2">
        <v>25.71</v>
      </c>
      <c r="G6" s="2">
        <v>2</v>
      </c>
      <c r="H6" s="38">
        <v>66</v>
      </c>
      <c r="I6" s="2" t="s">
        <v>196</v>
      </c>
      <c r="J6" s="10" t="s">
        <v>65</v>
      </c>
      <c r="K6" s="12">
        <v>17.46</v>
      </c>
    </row>
    <row r="7" spans="1:11" x14ac:dyDescent="0.15">
      <c r="A7" s="2">
        <v>3</v>
      </c>
      <c r="B7" s="38">
        <v>58</v>
      </c>
      <c r="C7" s="7" t="s">
        <v>86</v>
      </c>
      <c r="D7" s="7" t="s">
        <v>66</v>
      </c>
      <c r="E7" s="42" t="s">
        <v>327</v>
      </c>
      <c r="G7" s="2">
        <v>3</v>
      </c>
      <c r="H7" s="38">
        <v>67</v>
      </c>
      <c r="I7" s="2" t="s">
        <v>80</v>
      </c>
      <c r="J7" s="2" t="s">
        <v>69</v>
      </c>
      <c r="K7" s="2">
        <v>17.66</v>
      </c>
    </row>
    <row r="8" spans="1:11" x14ac:dyDescent="0.15">
      <c r="C8" s="7"/>
      <c r="D8" s="7"/>
      <c r="E8" s="9"/>
      <c r="G8" s="9">
        <v>4</v>
      </c>
      <c r="H8" s="38">
        <v>68</v>
      </c>
      <c r="I8" s="41" t="s">
        <v>264</v>
      </c>
      <c r="J8" s="10" t="s">
        <v>68</v>
      </c>
      <c r="K8" s="2">
        <v>18.829999999999998</v>
      </c>
    </row>
    <row r="9" spans="1:11" x14ac:dyDescent="0.15">
      <c r="A9" s="9"/>
      <c r="F9" s="15"/>
      <c r="G9" s="2">
        <v>5</v>
      </c>
      <c r="H9" s="38">
        <v>71</v>
      </c>
      <c r="I9" s="2" t="s">
        <v>96</v>
      </c>
      <c r="J9" s="14" t="s">
        <v>64</v>
      </c>
      <c r="K9" s="2">
        <v>18.89</v>
      </c>
    </row>
    <row r="10" spans="1:11" x14ac:dyDescent="0.15">
      <c r="C10" s="11"/>
      <c r="D10" s="7"/>
      <c r="G10" s="2">
        <v>6</v>
      </c>
      <c r="H10" s="38">
        <v>65</v>
      </c>
      <c r="I10" s="7" t="s">
        <v>240</v>
      </c>
      <c r="J10" s="10" t="s">
        <v>67</v>
      </c>
      <c r="K10" s="9">
        <v>21.72</v>
      </c>
    </row>
    <row r="11" spans="1:11" x14ac:dyDescent="0.15">
      <c r="C11" s="11"/>
      <c r="D11" s="7"/>
      <c r="I11" s="7"/>
      <c r="J11" s="10"/>
      <c r="K11" s="9"/>
    </row>
    <row r="12" spans="1:11" x14ac:dyDescent="0.15">
      <c r="C12" s="11"/>
      <c r="D12" s="7"/>
      <c r="I12" s="7" t="s">
        <v>330</v>
      </c>
      <c r="J12" s="10" t="s">
        <v>331</v>
      </c>
      <c r="K12" s="9">
        <v>15.99</v>
      </c>
    </row>
    <row r="13" spans="1:11" x14ac:dyDescent="0.15">
      <c r="C13" s="13"/>
      <c r="D13" s="13"/>
    </row>
    <row r="14" spans="1:11" x14ac:dyDescent="0.15">
      <c r="A14" s="52" t="s">
        <v>5</v>
      </c>
      <c r="B14" s="52"/>
      <c r="C14" s="52"/>
      <c r="D14" s="52"/>
      <c r="E14" s="52"/>
      <c r="F14" s="6"/>
      <c r="G14" s="52" t="s">
        <v>6</v>
      </c>
      <c r="H14" s="52"/>
      <c r="I14" s="52"/>
      <c r="J14" s="52"/>
      <c r="K14" s="52"/>
    </row>
    <row r="15" spans="1:11" x14ac:dyDescent="0.15">
      <c r="A15" s="43" t="s">
        <v>0</v>
      </c>
      <c r="B15" s="44" t="s">
        <v>1</v>
      </c>
      <c r="C15" s="43" t="s">
        <v>2</v>
      </c>
      <c r="D15" s="43" t="s">
        <v>3</v>
      </c>
      <c r="E15" s="43" t="s">
        <v>4</v>
      </c>
      <c r="G15" s="43" t="s">
        <v>0</v>
      </c>
      <c r="H15" s="44" t="s">
        <v>1</v>
      </c>
      <c r="I15" s="43" t="s">
        <v>2</v>
      </c>
      <c r="J15" s="43" t="s">
        <v>3</v>
      </c>
      <c r="K15" s="43" t="s">
        <v>4</v>
      </c>
    </row>
    <row r="16" spans="1:11" x14ac:dyDescent="0.15">
      <c r="A16" s="2">
        <v>1</v>
      </c>
      <c r="B16" s="38">
        <v>58</v>
      </c>
      <c r="C16" s="7" t="s">
        <v>87</v>
      </c>
      <c r="D16" s="7" t="s">
        <v>66</v>
      </c>
      <c r="E16" s="12" t="s">
        <v>372</v>
      </c>
      <c r="F16" s="8"/>
      <c r="G16" s="2">
        <v>1</v>
      </c>
      <c r="H16" s="38">
        <v>66</v>
      </c>
      <c r="I16" s="2" t="s">
        <v>197</v>
      </c>
      <c r="J16" s="10" t="s">
        <v>65</v>
      </c>
      <c r="K16" s="12" t="s">
        <v>335</v>
      </c>
    </row>
    <row r="17" spans="1:11" x14ac:dyDescent="0.15">
      <c r="A17" s="9">
        <v>2</v>
      </c>
      <c r="B17" s="38">
        <v>50</v>
      </c>
      <c r="C17" s="41" t="s">
        <v>265</v>
      </c>
      <c r="D17" s="7" t="s">
        <v>63</v>
      </c>
      <c r="E17" s="9" t="s">
        <v>374</v>
      </c>
      <c r="G17" s="2">
        <v>2</v>
      </c>
      <c r="H17" s="38">
        <v>72</v>
      </c>
      <c r="I17" s="2" t="s">
        <v>122</v>
      </c>
      <c r="J17" s="14" t="s">
        <v>70</v>
      </c>
      <c r="K17" s="2" t="s">
        <v>334</v>
      </c>
    </row>
    <row r="18" spans="1:11" x14ac:dyDescent="0.15">
      <c r="A18" s="2">
        <v>3</v>
      </c>
      <c r="B18" s="38">
        <v>47</v>
      </c>
      <c r="C18" s="7" t="s">
        <v>241</v>
      </c>
      <c r="D18" s="7" t="s">
        <v>67</v>
      </c>
      <c r="E18" s="2" t="s">
        <v>373</v>
      </c>
      <c r="G18" s="9">
        <v>3</v>
      </c>
      <c r="H18" s="38">
        <v>68</v>
      </c>
      <c r="I18" s="41" t="s">
        <v>299</v>
      </c>
      <c r="J18" s="10" t="s">
        <v>68</v>
      </c>
      <c r="K18" s="2" t="s">
        <v>337</v>
      </c>
    </row>
    <row r="19" spans="1:11" x14ac:dyDescent="0.15">
      <c r="G19" s="2">
        <v>4</v>
      </c>
      <c r="H19" s="38">
        <v>67</v>
      </c>
      <c r="I19" s="2" t="s">
        <v>85</v>
      </c>
      <c r="J19" s="2" t="s">
        <v>69</v>
      </c>
      <c r="K19" s="2" t="s">
        <v>336</v>
      </c>
    </row>
    <row r="21" spans="1:11" x14ac:dyDescent="0.15">
      <c r="A21" s="52" t="s">
        <v>7</v>
      </c>
      <c r="B21" s="52"/>
      <c r="C21" s="52"/>
      <c r="D21" s="52"/>
      <c r="E21" s="52"/>
      <c r="F21" s="6"/>
      <c r="G21" s="52" t="s">
        <v>7</v>
      </c>
      <c r="H21" s="52"/>
      <c r="I21" s="52"/>
      <c r="J21" s="52"/>
      <c r="K21" s="52"/>
    </row>
    <row r="22" spans="1:11" x14ac:dyDescent="0.15">
      <c r="A22" s="43" t="s">
        <v>0</v>
      </c>
      <c r="B22" s="44" t="s">
        <v>1</v>
      </c>
      <c r="C22" s="43" t="s">
        <v>2</v>
      </c>
      <c r="D22" s="43" t="s">
        <v>3</v>
      </c>
      <c r="E22" s="43" t="s">
        <v>4</v>
      </c>
      <c r="G22" s="43" t="s">
        <v>0</v>
      </c>
      <c r="H22" s="44" t="s">
        <v>1</v>
      </c>
      <c r="I22" s="43" t="s">
        <v>2</v>
      </c>
      <c r="J22" s="43" t="s">
        <v>3</v>
      </c>
      <c r="K22" s="43" t="s">
        <v>4</v>
      </c>
    </row>
    <row r="23" spans="1:11" x14ac:dyDescent="0.15">
      <c r="A23" s="9">
        <v>1</v>
      </c>
      <c r="B23" s="38">
        <v>48</v>
      </c>
      <c r="C23" s="11" t="s">
        <v>143</v>
      </c>
      <c r="D23" s="7" t="s">
        <v>64</v>
      </c>
      <c r="E23" s="9">
        <v>56.44</v>
      </c>
      <c r="F23" s="8"/>
      <c r="G23" s="2">
        <v>1</v>
      </c>
      <c r="H23" s="38">
        <v>67</v>
      </c>
      <c r="I23" s="2" t="s">
        <v>80</v>
      </c>
      <c r="J23" s="2" t="s">
        <v>69</v>
      </c>
      <c r="K23" s="2">
        <v>67.84</v>
      </c>
    </row>
    <row r="24" spans="1:11" x14ac:dyDescent="0.15">
      <c r="A24" s="2">
        <v>2</v>
      </c>
      <c r="B24" s="38">
        <v>47</v>
      </c>
      <c r="C24" s="7" t="s">
        <v>242</v>
      </c>
      <c r="D24" s="7" t="s">
        <v>67</v>
      </c>
      <c r="E24" s="2">
        <v>59.44</v>
      </c>
      <c r="G24" s="2">
        <v>2</v>
      </c>
      <c r="H24" s="38">
        <v>66</v>
      </c>
      <c r="I24" s="2" t="s">
        <v>198</v>
      </c>
      <c r="J24" s="10" t="s">
        <v>65</v>
      </c>
      <c r="K24" s="12">
        <v>69.42</v>
      </c>
    </row>
    <row r="25" spans="1:11" x14ac:dyDescent="0.15">
      <c r="A25" s="2">
        <v>3</v>
      </c>
      <c r="B25" s="38">
        <v>49</v>
      </c>
      <c r="C25" s="13" t="s">
        <v>210</v>
      </c>
      <c r="D25" s="13" t="s">
        <v>65</v>
      </c>
      <c r="E25" s="2">
        <v>63.17</v>
      </c>
      <c r="G25" s="9">
        <v>3</v>
      </c>
      <c r="H25" s="38">
        <v>68</v>
      </c>
      <c r="I25" s="41" t="s">
        <v>264</v>
      </c>
      <c r="J25" s="10" t="s">
        <v>68</v>
      </c>
      <c r="K25" s="2">
        <v>72.819999999999993</v>
      </c>
    </row>
    <row r="26" spans="1:11" x14ac:dyDescent="0.15">
      <c r="A26" s="9">
        <v>4</v>
      </c>
      <c r="B26" s="38">
        <v>58</v>
      </c>
      <c r="C26" s="7" t="s">
        <v>86</v>
      </c>
      <c r="D26" s="7" t="s">
        <v>66</v>
      </c>
      <c r="E26" s="12">
        <v>69.08</v>
      </c>
      <c r="G26" s="2">
        <v>4</v>
      </c>
      <c r="H26" s="38">
        <v>72</v>
      </c>
      <c r="I26" s="2" t="s">
        <v>123</v>
      </c>
      <c r="J26" s="14" t="s">
        <v>70</v>
      </c>
      <c r="K26" s="2">
        <v>73.040000000000006</v>
      </c>
    </row>
    <row r="27" spans="1:11" x14ac:dyDescent="0.15">
      <c r="C27" s="7"/>
      <c r="D27" s="7"/>
      <c r="E27" s="9"/>
      <c r="F27" s="15"/>
      <c r="G27" s="2">
        <v>5</v>
      </c>
      <c r="H27" s="38">
        <v>71</v>
      </c>
      <c r="I27" s="2" t="s">
        <v>103</v>
      </c>
      <c r="J27" s="14" t="s">
        <v>64</v>
      </c>
      <c r="K27" s="2">
        <v>79.02</v>
      </c>
    </row>
    <row r="28" spans="1:11" x14ac:dyDescent="0.15">
      <c r="C28" s="11"/>
      <c r="D28" s="7"/>
      <c r="G28" s="2">
        <v>6</v>
      </c>
      <c r="H28" s="38">
        <v>65</v>
      </c>
      <c r="I28" s="2" t="s">
        <v>240</v>
      </c>
      <c r="J28" s="10" t="s">
        <v>67</v>
      </c>
      <c r="K28" s="9">
        <v>90.27</v>
      </c>
    </row>
    <row r="29" spans="1:11" x14ac:dyDescent="0.15">
      <c r="C29" s="11"/>
      <c r="D29" s="7"/>
      <c r="J29" s="10"/>
      <c r="K29" s="9"/>
    </row>
    <row r="30" spans="1:11" x14ac:dyDescent="0.15">
      <c r="C30" s="11"/>
      <c r="D30" s="7"/>
      <c r="H30" s="38">
        <v>399</v>
      </c>
      <c r="I30" s="2" t="s">
        <v>388</v>
      </c>
      <c r="J30" s="10" t="s">
        <v>361</v>
      </c>
      <c r="K30" s="9">
        <v>69.98</v>
      </c>
    </row>
    <row r="31" spans="1:11" x14ac:dyDescent="0.15">
      <c r="C31" s="11"/>
      <c r="D31" s="7"/>
      <c r="H31" s="38">
        <v>377</v>
      </c>
      <c r="I31" s="2" t="s">
        <v>389</v>
      </c>
      <c r="J31" s="10" t="s">
        <v>390</v>
      </c>
      <c r="K31" s="9">
        <v>67.930000000000007</v>
      </c>
    </row>
    <row r="33" spans="1:11" x14ac:dyDescent="0.15">
      <c r="A33" s="52" t="s">
        <v>8</v>
      </c>
      <c r="B33" s="52"/>
      <c r="C33" s="52"/>
      <c r="D33" s="52"/>
      <c r="E33" s="52"/>
      <c r="F33" s="6"/>
      <c r="G33" s="52" t="s">
        <v>8</v>
      </c>
      <c r="H33" s="52"/>
      <c r="I33" s="52"/>
      <c r="J33" s="52"/>
      <c r="K33" s="52"/>
    </row>
    <row r="34" spans="1:11" x14ac:dyDescent="0.15">
      <c r="A34" s="43" t="s">
        <v>0</v>
      </c>
      <c r="B34" s="44" t="s">
        <v>1</v>
      </c>
      <c r="C34" s="43" t="s">
        <v>2</v>
      </c>
      <c r="D34" s="43" t="s">
        <v>3</v>
      </c>
      <c r="E34" s="43" t="s">
        <v>4</v>
      </c>
      <c r="G34" s="43" t="s">
        <v>0</v>
      </c>
      <c r="H34" s="44" t="s">
        <v>1</v>
      </c>
      <c r="I34" s="43" t="s">
        <v>2</v>
      </c>
      <c r="J34" s="43" t="s">
        <v>3</v>
      </c>
      <c r="K34" s="43" t="s">
        <v>4</v>
      </c>
    </row>
    <row r="35" spans="1:11" x14ac:dyDescent="0.15">
      <c r="A35" s="9">
        <v>1</v>
      </c>
      <c r="B35" s="38">
        <v>58</v>
      </c>
      <c r="C35" s="7"/>
      <c r="D35" s="7" t="s">
        <v>66</v>
      </c>
      <c r="E35" s="12">
        <v>43.64</v>
      </c>
      <c r="G35" s="2">
        <v>1</v>
      </c>
      <c r="H35" s="38">
        <v>66</v>
      </c>
      <c r="J35" s="10" t="s">
        <v>65</v>
      </c>
      <c r="K35" s="12">
        <v>51.52</v>
      </c>
    </row>
    <row r="36" spans="1:11" x14ac:dyDescent="0.15">
      <c r="A36" s="2">
        <v>2</v>
      </c>
      <c r="B36" s="38">
        <v>49</v>
      </c>
      <c r="C36" s="13"/>
      <c r="D36" s="13" t="s">
        <v>65</v>
      </c>
      <c r="E36" s="2">
        <v>45.93</v>
      </c>
      <c r="G36" s="2">
        <v>2</v>
      </c>
      <c r="H36" s="38">
        <v>72</v>
      </c>
      <c r="J36" s="14" t="s">
        <v>70</v>
      </c>
      <c r="K36" s="2">
        <v>51.69</v>
      </c>
    </row>
    <row r="37" spans="1:11" x14ac:dyDescent="0.15">
      <c r="A37" s="2">
        <v>3</v>
      </c>
      <c r="B37" s="38">
        <v>50</v>
      </c>
      <c r="C37" s="7"/>
      <c r="D37" s="7" t="s">
        <v>63</v>
      </c>
      <c r="E37" s="9">
        <v>52.74</v>
      </c>
      <c r="G37" s="2">
        <v>3</v>
      </c>
      <c r="H37" s="38">
        <v>67</v>
      </c>
      <c r="J37" s="2" t="s">
        <v>69</v>
      </c>
      <c r="K37" s="2">
        <v>53.17</v>
      </c>
    </row>
    <row r="38" spans="1:11" x14ac:dyDescent="0.15">
      <c r="B38" s="38">
        <v>47</v>
      </c>
      <c r="C38" s="7"/>
      <c r="D38" s="7" t="s">
        <v>67</v>
      </c>
      <c r="E38" s="19" t="s">
        <v>391</v>
      </c>
      <c r="F38" s="15"/>
      <c r="G38" s="2">
        <v>4</v>
      </c>
      <c r="H38" s="38">
        <v>71</v>
      </c>
      <c r="J38" s="14" t="s">
        <v>64</v>
      </c>
      <c r="K38" s="2">
        <v>53.31</v>
      </c>
    </row>
    <row r="39" spans="1:11" x14ac:dyDescent="0.15">
      <c r="A39" s="9"/>
      <c r="C39" s="11"/>
      <c r="D39" s="7"/>
      <c r="E39" s="9"/>
      <c r="F39" s="8"/>
      <c r="G39" s="2">
        <v>5</v>
      </c>
      <c r="H39" s="38">
        <v>65</v>
      </c>
      <c r="J39" s="10" t="s">
        <v>67</v>
      </c>
      <c r="K39" s="9">
        <v>53.51</v>
      </c>
    </row>
    <row r="41" spans="1:11" x14ac:dyDescent="0.15">
      <c r="A41" s="52" t="s">
        <v>9</v>
      </c>
      <c r="B41" s="52"/>
      <c r="C41" s="52"/>
      <c r="D41" s="52"/>
      <c r="E41" s="52"/>
      <c r="F41" s="6"/>
      <c r="G41" s="52" t="s">
        <v>9</v>
      </c>
      <c r="H41" s="52"/>
      <c r="I41" s="52"/>
      <c r="J41" s="52"/>
      <c r="K41" s="52"/>
    </row>
    <row r="42" spans="1:11" x14ac:dyDescent="0.15">
      <c r="A42" s="43" t="s">
        <v>0</v>
      </c>
      <c r="B42" s="44" t="s">
        <v>1</v>
      </c>
      <c r="C42" s="43" t="s">
        <v>2</v>
      </c>
      <c r="D42" s="43" t="s">
        <v>3</v>
      </c>
      <c r="E42" s="43" t="s">
        <v>4</v>
      </c>
      <c r="G42" s="43" t="s">
        <v>0</v>
      </c>
      <c r="H42" s="44" t="s">
        <v>1</v>
      </c>
      <c r="I42" s="43" t="s">
        <v>2</v>
      </c>
      <c r="J42" s="43" t="s">
        <v>3</v>
      </c>
      <c r="K42" s="43" t="s">
        <v>4</v>
      </c>
    </row>
    <row r="43" spans="1:11" x14ac:dyDescent="0.15">
      <c r="A43" s="2">
        <v>1</v>
      </c>
      <c r="B43" s="38">
        <v>50</v>
      </c>
      <c r="C43" s="41" t="s">
        <v>266</v>
      </c>
      <c r="D43" s="7" t="s">
        <v>63</v>
      </c>
      <c r="E43" s="9" t="s">
        <v>454</v>
      </c>
      <c r="F43" s="8"/>
      <c r="G43" s="2">
        <v>1</v>
      </c>
      <c r="H43" s="38">
        <v>71</v>
      </c>
      <c r="I43" s="2" t="s">
        <v>97</v>
      </c>
      <c r="J43" s="14" t="s">
        <v>64</v>
      </c>
      <c r="K43" s="2" t="s">
        <v>422</v>
      </c>
    </row>
    <row r="44" spans="1:11" x14ac:dyDescent="0.15">
      <c r="A44" s="2">
        <v>2</v>
      </c>
      <c r="B44" s="38">
        <v>47</v>
      </c>
      <c r="C44" s="7" t="s">
        <v>243</v>
      </c>
      <c r="D44" s="7" t="s">
        <v>67</v>
      </c>
      <c r="E44" s="2" t="s">
        <v>451</v>
      </c>
      <c r="G44" s="2">
        <v>2</v>
      </c>
      <c r="H44" s="38">
        <v>65</v>
      </c>
      <c r="I44" s="2" t="s">
        <v>244</v>
      </c>
      <c r="J44" s="10" t="s">
        <v>67</v>
      </c>
      <c r="K44" s="9" t="s">
        <v>424</v>
      </c>
    </row>
    <row r="45" spans="1:11" x14ac:dyDescent="0.15">
      <c r="A45" s="9">
        <v>3</v>
      </c>
      <c r="B45" s="38">
        <v>48</v>
      </c>
      <c r="C45" s="11" t="s">
        <v>144</v>
      </c>
      <c r="D45" s="7" t="s">
        <v>64</v>
      </c>
      <c r="E45" s="9" t="s">
        <v>452</v>
      </c>
      <c r="G45" s="2">
        <v>3</v>
      </c>
      <c r="H45" s="38">
        <v>66</v>
      </c>
      <c r="I45" s="2" t="s">
        <v>199</v>
      </c>
      <c r="J45" s="10" t="s">
        <v>65</v>
      </c>
      <c r="K45" s="12" t="s">
        <v>425</v>
      </c>
    </row>
    <row r="46" spans="1:11" x14ac:dyDescent="0.15">
      <c r="A46" s="2">
        <v>4</v>
      </c>
      <c r="B46" s="38">
        <v>49</v>
      </c>
      <c r="C46" s="13" t="s">
        <v>211</v>
      </c>
      <c r="D46" s="13" t="s">
        <v>65</v>
      </c>
      <c r="E46" s="2" t="s">
        <v>453</v>
      </c>
      <c r="G46" s="2">
        <v>4</v>
      </c>
      <c r="H46" s="38">
        <v>72</v>
      </c>
      <c r="I46" s="2" t="s">
        <v>124</v>
      </c>
      <c r="J46" s="14" t="s">
        <v>70</v>
      </c>
      <c r="K46" s="2" t="s">
        <v>423</v>
      </c>
    </row>
    <row r="47" spans="1:11" x14ac:dyDescent="0.15">
      <c r="A47" s="9">
        <v>5</v>
      </c>
      <c r="B47" s="38">
        <v>58</v>
      </c>
      <c r="C47" s="7" t="s">
        <v>88</v>
      </c>
      <c r="D47" s="7" t="s">
        <v>66</v>
      </c>
      <c r="E47" s="12" t="s">
        <v>455</v>
      </c>
      <c r="F47" s="15"/>
      <c r="G47" s="9">
        <v>5</v>
      </c>
      <c r="H47" s="38">
        <v>68</v>
      </c>
      <c r="I47" s="41" t="s">
        <v>263</v>
      </c>
      <c r="J47" s="10" t="s">
        <v>68</v>
      </c>
      <c r="K47" s="2" t="s">
        <v>421</v>
      </c>
    </row>
    <row r="48" spans="1:11" x14ac:dyDescent="0.15">
      <c r="C48" s="11"/>
      <c r="D48" s="7"/>
      <c r="G48" s="2">
        <v>6</v>
      </c>
      <c r="H48" s="38">
        <v>67</v>
      </c>
      <c r="I48" s="2" t="s">
        <v>296</v>
      </c>
      <c r="J48" s="2" t="s">
        <v>69</v>
      </c>
      <c r="K48" s="2" t="s">
        <v>420</v>
      </c>
    </row>
    <row r="49" spans="1:11" x14ac:dyDescent="0.15">
      <c r="B49" s="38">
        <v>415</v>
      </c>
      <c r="C49" s="11" t="s">
        <v>377</v>
      </c>
      <c r="D49" s="7" t="s">
        <v>77</v>
      </c>
      <c r="E49" s="2" t="s">
        <v>450</v>
      </c>
      <c r="H49" s="2"/>
    </row>
    <row r="50" spans="1:11" x14ac:dyDescent="0.15">
      <c r="C50" s="11"/>
      <c r="D50" s="7"/>
      <c r="H50" s="38">
        <v>398</v>
      </c>
      <c r="I50" s="2" t="s">
        <v>379</v>
      </c>
      <c r="J50" s="14" t="s">
        <v>361</v>
      </c>
      <c r="K50" s="2" t="s">
        <v>432</v>
      </c>
    </row>
    <row r="51" spans="1:11" x14ac:dyDescent="0.15">
      <c r="C51" s="11"/>
      <c r="D51" s="7"/>
      <c r="H51" s="38">
        <v>424</v>
      </c>
      <c r="I51" s="2" t="s">
        <v>382</v>
      </c>
      <c r="J51" s="14" t="s">
        <v>55</v>
      </c>
      <c r="K51" s="2" t="s">
        <v>434</v>
      </c>
    </row>
    <row r="52" spans="1:11" x14ac:dyDescent="0.15">
      <c r="C52" s="11"/>
      <c r="D52" s="7"/>
      <c r="H52" s="38">
        <v>406</v>
      </c>
      <c r="I52" s="2" t="s">
        <v>380</v>
      </c>
      <c r="J52" s="14" t="s">
        <v>361</v>
      </c>
      <c r="K52" s="2" t="s">
        <v>421</v>
      </c>
    </row>
    <row r="53" spans="1:11" x14ac:dyDescent="0.15">
      <c r="C53" s="11"/>
      <c r="D53" s="7"/>
      <c r="H53" s="38">
        <v>347</v>
      </c>
      <c r="I53" s="2" t="s">
        <v>378</v>
      </c>
      <c r="J53" s="14" t="s">
        <v>361</v>
      </c>
      <c r="K53" s="2" t="s">
        <v>431</v>
      </c>
    </row>
    <row r="54" spans="1:11" x14ac:dyDescent="0.15">
      <c r="C54" s="11"/>
      <c r="D54" s="7"/>
      <c r="H54" s="38">
        <v>410</v>
      </c>
      <c r="I54" s="2" t="s">
        <v>381</v>
      </c>
      <c r="J54" s="14" t="s">
        <v>376</v>
      </c>
      <c r="K54" s="2" t="s">
        <v>433</v>
      </c>
    </row>
    <row r="55" spans="1:11" x14ac:dyDescent="0.15">
      <c r="D55" s="7"/>
      <c r="H55" s="2"/>
    </row>
    <row r="56" spans="1:11" x14ac:dyDescent="0.15">
      <c r="A56" s="52" t="s">
        <v>10</v>
      </c>
      <c r="B56" s="52"/>
      <c r="C56" s="52"/>
      <c r="D56" s="52"/>
      <c r="E56" s="52"/>
      <c r="F56" s="6"/>
      <c r="G56" s="52" t="s">
        <v>10</v>
      </c>
      <c r="H56" s="52"/>
      <c r="I56" s="52"/>
      <c r="J56" s="52"/>
      <c r="K56" s="52"/>
    </row>
    <row r="57" spans="1:11" x14ac:dyDescent="0.15">
      <c r="A57" s="43" t="s">
        <v>0</v>
      </c>
      <c r="B57" s="44" t="s">
        <v>1</v>
      </c>
      <c r="C57" s="43" t="s">
        <v>2</v>
      </c>
      <c r="D57" s="43" t="s">
        <v>3</v>
      </c>
      <c r="E57" s="43" t="s">
        <v>4</v>
      </c>
      <c r="G57" s="43" t="s">
        <v>0</v>
      </c>
      <c r="H57" s="44" t="s">
        <v>1</v>
      </c>
      <c r="I57" s="43" t="s">
        <v>2</v>
      </c>
      <c r="J57" s="43" t="s">
        <v>3</v>
      </c>
      <c r="K57" s="43" t="s">
        <v>4</v>
      </c>
    </row>
    <row r="58" spans="1:11" x14ac:dyDescent="0.15">
      <c r="A58" s="9">
        <v>1</v>
      </c>
      <c r="B58" s="38">
        <v>58</v>
      </c>
      <c r="C58" s="7" t="s">
        <v>89</v>
      </c>
      <c r="D58" s="7" t="s">
        <v>66</v>
      </c>
      <c r="E58" s="12">
        <v>51</v>
      </c>
      <c r="F58" s="8"/>
      <c r="G58" s="2">
        <v>1</v>
      </c>
      <c r="H58" s="38">
        <v>71</v>
      </c>
      <c r="I58" s="2" t="s">
        <v>98</v>
      </c>
      <c r="J58" s="14" t="s">
        <v>64</v>
      </c>
      <c r="K58" s="2">
        <v>57.61</v>
      </c>
    </row>
    <row r="59" spans="1:11" x14ac:dyDescent="0.15">
      <c r="A59" s="2">
        <v>2</v>
      </c>
      <c r="B59" s="38">
        <v>50</v>
      </c>
      <c r="C59" s="41" t="s">
        <v>267</v>
      </c>
      <c r="D59" s="7" t="s">
        <v>63</v>
      </c>
      <c r="E59" s="9">
        <v>52.16</v>
      </c>
      <c r="G59" s="2">
        <v>2</v>
      </c>
      <c r="H59" s="38">
        <v>72</v>
      </c>
      <c r="I59" s="2" t="s">
        <v>121</v>
      </c>
      <c r="J59" s="14" t="s">
        <v>70</v>
      </c>
      <c r="K59" s="12">
        <v>61.9</v>
      </c>
    </row>
    <row r="60" spans="1:11" x14ac:dyDescent="0.15">
      <c r="A60" s="9">
        <v>3</v>
      </c>
      <c r="B60" s="38">
        <v>48</v>
      </c>
      <c r="C60" s="11" t="s">
        <v>145</v>
      </c>
      <c r="D60" s="7" t="s">
        <v>64</v>
      </c>
      <c r="E60" s="9">
        <v>54.25</v>
      </c>
      <c r="G60" s="2">
        <v>3</v>
      </c>
      <c r="H60" s="38">
        <v>66</v>
      </c>
      <c r="I60" s="2" t="s">
        <v>206</v>
      </c>
      <c r="J60" s="10" t="s">
        <v>65</v>
      </c>
      <c r="K60" s="12">
        <v>63.82</v>
      </c>
    </row>
    <row r="61" spans="1:11" x14ac:dyDescent="0.15">
      <c r="A61" s="2">
        <v>4</v>
      </c>
      <c r="B61" s="38">
        <v>47</v>
      </c>
      <c r="C61" s="7" t="s">
        <v>245</v>
      </c>
      <c r="D61" s="7" t="s">
        <v>67</v>
      </c>
      <c r="E61" s="2">
        <v>55.57</v>
      </c>
      <c r="G61" s="2">
        <v>4</v>
      </c>
      <c r="H61" s="38">
        <v>65</v>
      </c>
      <c r="I61" s="2" t="s">
        <v>246</v>
      </c>
      <c r="J61" s="10" t="s">
        <v>67</v>
      </c>
      <c r="K61" s="9">
        <v>64.39</v>
      </c>
    </row>
    <row r="62" spans="1:11" x14ac:dyDescent="0.15">
      <c r="A62" s="2">
        <v>5</v>
      </c>
      <c r="B62" s="38">
        <v>49</v>
      </c>
      <c r="C62" s="13" t="s">
        <v>212</v>
      </c>
      <c r="D62" s="13" t="s">
        <v>65</v>
      </c>
      <c r="E62" s="2">
        <v>55.72</v>
      </c>
      <c r="F62" s="15"/>
      <c r="G62" s="2">
        <v>5</v>
      </c>
      <c r="H62" s="38">
        <v>67</v>
      </c>
      <c r="I62" s="2" t="s">
        <v>84</v>
      </c>
      <c r="J62" s="2" t="s">
        <v>69</v>
      </c>
      <c r="K62" s="2">
        <v>67.12</v>
      </c>
    </row>
    <row r="63" spans="1:11" x14ac:dyDescent="0.15">
      <c r="C63" s="11"/>
      <c r="D63" s="7"/>
      <c r="G63" s="9"/>
    </row>
    <row r="64" spans="1:11" x14ac:dyDescent="0.15">
      <c r="H64" s="38">
        <v>360</v>
      </c>
      <c r="I64" s="11" t="s">
        <v>364</v>
      </c>
      <c r="J64" s="7" t="s">
        <v>361</v>
      </c>
      <c r="K64" s="2">
        <v>54.48</v>
      </c>
    </row>
    <row r="65" spans="1:11" x14ac:dyDescent="0.15">
      <c r="H65" s="38">
        <v>344</v>
      </c>
      <c r="I65" s="11" t="s">
        <v>365</v>
      </c>
      <c r="J65" s="7" t="s">
        <v>361</v>
      </c>
      <c r="K65" s="2">
        <v>59.92</v>
      </c>
    </row>
    <row r="66" spans="1:11" x14ac:dyDescent="0.15">
      <c r="H66" s="38">
        <v>411</v>
      </c>
      <c r="I66" s="11" t="s">
        <v>363</v>
      </c>
      <c r="J66" s="7" t="s">
        <v>362</v>
      </c>
      <c r="K66" s="2">
        <v>62.94</v>
      </c>
    </row>
    <row r="68" spans="1:11" x14ac:dyDescent="0.15">
      <c r="A68" s="52" t="s">
        <v>11</v>
      </c>
      <c r="B68" s="52"/>
      <c r="C68" s="52"/>
      <c r="D68" s="52"/>
      <c r="E68" s="52"/>
      <c r="F68" s="6"/>
      <c r="G68" s="52" t="s">
        <v>12</v>
      </c>
      <c r="H68" s="52"/>
      <c r="I68" s="52"/>
      <c r="J68" s="52"/>
      <c r="K68" s="52"/>
    </row>
    <row r="69" spans="1:11" x14ac:dyDescent="0.15">
      <c r="A69" s="43" t="s">
        <v>0</v>
      </c>
      <c r="B69" s="44" t="s">
        <v>1</v>
      </c>
      <c r="C69" s="43" t="s">
        <v>2</v>
      </c>
      <c r="D69" s="43" t="s">
        <v>3</v>
      </c>
      <c r="E69" s="43" t="s">
        <v>4</v>
      </c>
      <c r="G69" s="43" t="s">
        <v>0</v>
      </c>
      <c r="H69" s="44" t="s">
        <v>1</v>
      </c>
      <c r="I69" s="43" t="s">
        <v>2</v>
      </c>
      <c r="J69" s="43" t="s">
        <v>3</v>
      </c>
      <c r="K69" s="43" t="s">
        <v>4</v>
      </c>
    </row>
    <row r="70" spans="1:11" x14ac:dyDescent="0.15">
      <c r="A70" s="2">
        <v>1</v>
      </c>
      <c r="B70" s="38">
        <v>47</v>
      </c>
      <c r="C70" s="7" t="s">
        <v>247</v>
      </c>
      <c r="D70" s="7" t="s">
        <v>67</v>
      </c>
      <c r="E70" s="2" t="s">
        <v>491</v>
      </c>
      <c r="F70" s="8"/>
      <c r="G70" s="2">
        <v>1</v>
      </c>
      <c r="H70" s="38">
        <v>66</v>
      </c>
      <c r="I70" s="2" t="s">
        <v>201</v>
      </c>
      <c r="J70" s="10" t="s">
        <v>65</v>
      </c>
      <c r="K70" s="12" t="s">
        <v>469</v>
      </c>
    </row>
    <row r="71" spans="1:11" x14ac:dyDescent="0.15">
      <c r="A71" s="2">
        <v>2</v>
      </c>
      <c r="B71" s="38">
        <v>50</v>
      </c>
      <c r="C71" s="7" t="s">
        <v>269</v>
      </c>
      <c r="D71" s="7" t="s">
        <v>63</v>
      </c>
      <c r="E71" s="9" t="s">
        <v>489</v>
      </c>
      <c r="G71" s="2">
        <v>2</v>
      </c>
      <c r="H71" s="38">
        <v>65</v>
      </c>
      <c r="I71" s="2" t="s">
        <v>248</v>
      </c>
      <c r="J71" s="10" t="s">
        <v>67</v>
      </c>
      <c r="K71" s="9" t="s">
        <v>468</v>
      </c>
    </row>
    <row r="72" spans="1:11" x14ac:dyDescent="0.15">
      <c r="A72" s="2">
        <v>3</v>
      </c>
      <c r="B72" s="38">
        <v>49</v>
      </c>
      <c r="C72" s="13" t="s">
        <v>213</v>
      </c>
      <c r="D72" s="13" t="s">
        <v>65</v>
      </c>
      <c r="E72" s="2" t="s">
        <v>492</v>
      </c>
      <c r="G72" s="2">
        <v>3</v>
      </c>
      <c r="H72" s="38">
        <v>71</v>
      </c>
      <c r="I72" s="2" t="s">
        <v>99</v>
      </c>
      <c r="J72" s="14" t="s">
        <v>64</v>
      </c>
      <c r="K72" s="2" t="s">
        <v>472</v>
      </c>
    </row>
    <row r="73" spans="1:11" x14ac:dyDescent="0.15">
      <c r="A73" s="9">
        <v>4</v>
      </c>
      <c r="B73" s="38">
        <v>58</v>
      </c>
      <c r="C73" s="7" t="s">
        <v>90</v>
      </c>
      <c r="D73" s="7" t="s">
        <v>66</v>
      </c>
      <c r="E73" s="12" t="s">
        <v>490</v>
      </c>
      <c r="G73" s="2">
        <v>4</v>
      </c>
      <c r="H73" s="38">
        <v>67</v>
      </c>
      <c r="I73" s="2" t="s">
        <v>297</v>
      </c>
      <c r="J73" s="2" t="s">
        <v>69</v>
      </c>
      <c r="K73" s="2" t="s">
        <v>470</v>
      </c>
    </row>
    <row r="74" spans="1:11" x14ac:dyDescent="0.15">
      <c r="A74" s="9"/>
      <c r="C74" s="11"/>
      <c r="D74" s="7"/>
      <c r="E74" s="9"/>
      <c r="F74" s="15"/>
      <c r="G74" s="2">
        <v>5</v>
      </c>
      <c r="H74" s="38">
        <v>72</v>
      </c>
      <c r="I74" s="2" t="s">
        <v>125</v>
      </c>
      <c r="J74" s="14" t="s">
        <v>70</v>
      </c>
      <c r="K74" s="2" t="s">
        <v>473</v>
      </c>
    </row>
    <row r="75" spans="1:11" x14ac:dyDescent="0.15">
      <c r="C75" s="11"/>
      <c r="D75" s="7"/>
      <c r="G75" s="9">
        <v>6</v>
      </c>
      <c r="H75" s="38">
        <v>68</v>
      </c>
      <c r="I75" s="41" t="s">
        <v>263</v>
      </c>
      <c r="J75" s="10" t="s">
        <v>68</v>
      </c>
      <c r="K75" s="2" t="s">
        <v>471</v>
      </c>
    </row>
    <row r="76" spans="1:11" x14ac:dyDescent="0.15">
      <c r="D76" s="7"/>
      <c r="I76" s="10"/>
      <c r="J76" s="10"/>
      <c r="K76" s="12"/>
    </row>
    <row r="77" spans="1:11" x14ac:dyDescent="0.15">
      <c r="A77" s="52" t="s">
        <v>479</v>
      </c>
      <c r="B77" s="52"/>
      <c r="C77" s="52"/>
      <c r="D77" s="52"/>
      <c r="E77" s="52"/>
      <c r="F77" s="6"/>
      <c r="G77" s="52" t="s">
        <v>483</v>
      </c>
      <c r="H77" s="52"/>
      <c r="I77" s="52"/>
      <c r="J77" s="52"/>
      <c r="K77" s="52"/>
    </row>
    <row r="78" spans="1:11" x14ac:dyDescent="0.15">
      <c r="A78" s="43" t="s">
        <v>0</v>
      </c>
      <c r="B78" s="44" t="s">
        <v>1</v>
      </c>
      <c r="C78" s="43" t="s">
        <v>2</v>
      </c>
      <c r="D78" s="43" t="s">
        <v>3</v>
      </c>
      <c r="E78" s="43" t="s">
        <v>4</v>
      </c>
      <c r="G78" s="43" t="s">
        <v>0</v>
      </c>
      <c r="H78" s="44" t="s">
        <v>1</v>
      </c>
      <c r="I78" s="43" t="s">
        <v>2</v>
      </c>
      <c r="J78" s="43" t="s">
        <v>3</v>
      </c>
      <c r="K78" s="43" t="s">
        <v>4</v>
      </c>
    </row>
    <row r="79" spans="1:11" x14ac:dyDescent="0.15">
      <c r="A79" s="9">
        <v>1</v>
      </c>
      <c r="B79" s="38">
        <v>58</v>
      </c>
      <c r="C79" s="7" t="s">
        <v>91</v>
      </c>
      <c r="D79" s="7" t="s">
        <v>66</v>
      </c>
      <c r="E79" s="12">
        <v>23.24</v>
      </c>
      <c r="F79" s="8"/>
      <c r="G79" s="2">
        <v>1</v>
      </c>
      <c r="H79" s="38">
        <v>72</v>
      </c>
      <c r="I79" s="2" t="s">
        <v>126</v>
      </c>
      <c r="J79" s="14" t="s">
        <v>70</v>
      </c>
      <c r="K79" s="2">
        <v>25.43</v>
      </c>
    </row>
    <row r="80" spans="1:11" x14ac:dyDescent="0.15">
      <c r="A80" s="2">
        <v>2</v>
      </c>
      <c r="B80" s="38">
        <v>47</v>
      </c>
      <c r="C80" s="7" t="s">
        <v>249</v>
      </c>
      <c r="D80" s="7" t="s">
        <v>67</v>
      </c>
      <c r="E80" s="12">
        <v>23.7</v>
      </c>
      <c r="G80" s="2">
        <v>2</v>
      </c>
      <c r="H80" s="38">
        <v>66</v>
      </c>
      <c r="I80" s="2" t="s">
        <v>202</v>
      </c>
      <c r="J80" s="10" t="s">
        <v>65</v>
      </c>
      <c r="K80" s="12">
        <v>25.74</v>
      </c>
    </row>
    <row r="81" spans="1:11" x14ac:dyDescent="0.15">
      <c r="A81" s="9">
        <v>3</v>
      </c>
      <c r="B81" s="38">
        <v>48</v>
      </c>
      <c r="C81" s="11" t="s">
        <v>146</v>
      </c>
      <c r="D81" s="7" t="s">
        <v>64</v>
      </c>
      <c r="E81" s="18">
        <v>24.01</v>
      </c>
      <c r="G81" s="9">
        <v>3</v>
      </c>
      <c r="H81" s="38">
        <v>68</v>
      </c>
      <c r="I81" s="2" t="s">
        <v>261</v>
      </c>
      <c r="J81" s="10" t="s">
        <v>68</v>
      </c>
      <c r="K81" s="2">
        <v>28.93</v>
      </c>
    </row>
    <row r="82" spans="1:11" x14ac:dyDescent="0.15">
      <c r="A82" s="2">
        <v>4</v>
      </c>
      <c r="B82" s="38">
        <v>49</v>
      </c>
      <c r="C82" s="13" t="s">
        <v>214</v>
      </c>
      <c r="D82" s="13" t="s">
        <v>65</v>
      </c>
      <c r="E82" s="12">
        <v>24.35</v>
      </c>
      <c r="G82" s="2">
        <v>4</v>
      </c>
      <c r="H82" s="38">
        <v>65</v>
      </c>
      <c r="I82" s="2" t="s">
        <v>482</v>
      </c>
      <c r="J82" s="10" t="s">
        <v>67</v>
      </c>
      <c r="K82" s="9">
        <v>29.07</v>
      </c>
    </row>
    <row r="83" spans="1:11" x14ac:dyDescent="0.15">
      <c r="A83" s="2">
        <v>5</v>
      </c>
      <c r="B83" s="38">
        <v>50</v>
      </c>
      <c r="C83" s="41" t="s">
        <v>268</v>
      </c>
      <c r="D83" s="7" t="s">
        <v>63</v>
      </c>
      <c r="E83" s="18">
        <v>28.2</v>
      </c>
      <c r="F83" s="15"/>
      <c r="G83" s="2">
        <v>5</v>
      </c>
      <c r="H83" s="38">
        <v>71</v>
      </c>
      <c r="I83" s="2" t="s">
        <v>96</v>
      </c>
      <c r="J83" s="14" t="s">
        <v>64</v>
      </c>
      <c r="K83" s="2">
        <v>30.07</v>
      </c>
    </row>
    <row r="84" spans="1:11" x14ac:dyDescent="0.15">
      <c r="C84" s="11"/>
      <c r="D84" s="7"/>
      <c r="G84" s="2">
        <v>6</v>
      </c>
      <c r="H84" s="38">
        <v>67</v>
      </c>
      <c r="I84" s="41" t="s">
        <v>298</v>
      </c>
      <c r="J84" s="2" t="s">
        <v>69</v>
      </c>
      <c r="K84" s="2">
        <v>31.68</v>
      </c>
    </row>
    <row r="85" spans="1:11" x14ac:dyDescent="0.15">
      <c r="C85" s="11"/>
      <c r="D85" s="7"/>
      <c r="J85" s="14"/>
    </row>
    <row r="86" spans="1:11" x14ac:dyDescent="0.15">
      <c r="C86" s="11"/>
      <c r="D86" s="7"/>
      <c r="J86" s="14"/>
    </row>
    <row r="87" spans="1:11" x14ac:dyDescent="0.15">
      <c r="A87" s="52" t="s">
        <v>13</v>
      </c>
      <c r="B87" s="52"/>
      <c r="C87" s="52"/>
      <c r="D87" s="52"/>
      <c r="E87" s="52"/>
      <c r="F87" s="6"/>
      <c r="G87" s="52" t="s">
        <v>13</v>
      </c>
      <c r="H87" s="52"/>
      <c r="I87" s="52"/>
      <c r="J87" s="52"/>
      <c r="K87" s="52"/>
    </row>
    <row r="88" spans="1:11" x14ac:dyDescent="0.15">
      <c r="A88" s="43" t="s">
        <v>0</v>
      </c>
      <c r="B88" s="44" t="s">
        <v>1</v>
      </c>
      <c r="C88" s="43" t="s">
        <v>2</v>
      </c>
      <c r="D88" s="43" t="s">
        <v>3</v>
      </c>
      <c r="E88" s="43" t="s">
        <v>4</v>
      </c>
      <c r="G88" s="43" t="s">
        <v>0</v>
      </c>
      <c r="H88" s="44" t="s">
        <v>1</v>
      </c>
      <c r="I88" s="43" t="s">
        <v>2</v>
      </c>
      <c r="J88" s="43" t="s">
        <v>3</v>
      </c>
      <c r="K88" s="43" t="s">
        <v>4</v>
      </c>
    </row>
    <row r="89" spans="1:11" x14ac:dyDescent="0.15">
      <c r="A89" s="2">
        <v>1</v>
      </c>
      <c r="B89" s="38">
        <v>58</v>
      </c>
      <c r="C89" s="7" t="s">
        <v>92</v>
      </c>
      <c r="D89" s="7" t="s">
        <v>66</v>
      </c>
      <c r="E89" s="12" t="s">
        <v>496</v>
      </c>
      <c r="F89" s="8"/>
      <c r="G89" s="2">
        <v>1</v>
      </c>
      <c r="H89" s="38">
        <v>71</v>
      </c>
      <c r="I89" s="2" t="s">
        <v>100</v>
      </c>
      <c r="J89" s="14" t="s">
        <v>64</v>
      </c>
      <c r="K89" s="2" t="s">
        <v>505</v>
      </c>
    </row>
    <row r="90" spans="1:11" x14ac:dyDescent="0.15">
      <c r="A90" s="9">
        <v>2</v>
      </c>
      <c r="B90" s="38">
        <v>47</v>
      </c>
      <c r="C90" s="7" t="s">
        <v>250</v>
      </c>
      <c r="D90" s="7" t="s">
        <v>67</v>
      </c>
      <c r="E90" s="2" t="s">
        <v>497</v>
      </c>
      <c r="G90" s="2">
        <v>2</v>
      </c>
      <c r="H90" s="38">
        <v>65</v>
      </c>
      <c r="I90" s="2" t="s">
        <v>251</v>
      </c>
      <c r="J90" s="10" t="s">
        <v>67</v>
      </c>
      <c r="K90" s="9" t="s">
        <v>507</v>
      </c>
    </row>
    <row r="91" spans="1:11" x14ac:dyDescent="0.15">
      <c r="A91" s="2">
        <v>3</v>
      </c>
      <c r="B91" s="38">
        <v>48</v>
      </c>
      <c r="C91" s="11" t="s">
        <v>147</v>
      </c>
      <c r="D91" s="7" t="s">
        <v>64</v>
      </c>
      <c r="E91" s="9" t="s">
        <v>493</v>
      </c>
      <c r="G91" s="9">
        <v>3</v>
      </c>
      <c r="H91" s="38">
        <v>68</v>
      </c>
      <c r="I91" s="41" t="s">
        <v>262</v>
      </c>
      <c r="J91" s="10" t="s">
        <v>68</v>
      </c>
      <c r="K91" s="2" t="s">
        <v>510</v>
      </c>
    </row>
    <row r="92" spans="1:11" x14ac:dyDescent="0.15">
      <c r="A92" s="2">
        <v>4</v>
      </c>
      <c r="B92" s="38">
        <v>49</v>
      </c>
      <c r="C92" s="13" t="s">
        <v>215</v>
      </c>
      <c r="D92" s="13" t="s">
        <v>65</v>
      </c>
      <c r="E92" s="2" t="s">
        <v>494</v>
      </c>
      <c r="G92" s="2">
        <v>4</v>
      </c>
      <c r="H92" s="38">
        <v>66</v>
      </c>
      <c r="I92" s="2" t="s">
        <v>203</v>
      </c>
      <c r="J92" s="10" t="s">
        <v>65</v>
      </c>
      <c r="K92" s="12" t="s">
        <v>508</v>
      </c>
    </row>
    <row r="93" spans="1:11" x14ac:dyDescent="0.15">
      <c r="A93" s="9">
        <v>5</v>
      </c>
      <c r="B93" s="38">
        <v>50</v>
      </c>
      <c r="C93" s="41" t="s">
        <v>267</v>
      </c>
      <c r="D93" s="7" t="s">
        <v>63</v>
      </c>
      <c r="E93" s="9" t="s">
        <v>495</v>
      </c>
      <c r="F93" s="15"/>
      <c r="G93" s="2">
        <v>5</v>
      </c>
      <c r="H93" s="38">
        <v>72</v>
      </c>
      <c r="I93" s="2" t="s">
        <v>127</v>
      </c>
      <c r="J93" s="14" t="s">
        <v>70</v>
      </c>
      <c r="K93" s="2" t="s">
        <v>506</v>
      </c>
    </row>
    <row r="94" spans="1:11" x14ac:dyDescent="0.15">
      <c r="G94" s="2">
        <v>6</v>
      </c>
      <c r="H94" s="38">
        <v>67</v>
      </c>
      <c r="I94" s="2" t="s">
        <v>83</v>
      </c>
      <c r="J94" s="2" t="s">
        <v>69</v>
      </c>
      <c r="K94" s="2" t="s">
        <v>509</v>
      </c>
    </row>
    <row r="95" spans="1:11" x14ac:dyDescent="0.15">
      <c r="E95" s="19"/>
    </row>
    <row r="96" spans="1:11" x14ac:dyDescent="0.15">
      <c r="A96" s="52" t="s">
        <v>14</v>
      </c>
      <c r="B96" s="52"/>
      <c r="C96" s="52"/>
      <c r="D96" s="52"/>
      <c r="E96" s="52"/>
      <c r="F96" s="6"/>
      <c r="G96" s="20"/>
      <c r="H96" s="40"/>
      <c r="I96" s="20"/>
      <c r="J96" s="20"/>
      <c r="K96" s="20"/>
    </row>
    <row r="97" spans="1:11" x14ac:dyDescent="0.15">
      <c r="A97" s="43" t="s">
        <v>0</v>
      </c>
      <c r="B97" s="44" t="s">
        <v>1</v>
      </c>
      <c r="C97" s="43" t="s">
        <v>2</v>
      </c>
      <c r="D97" s="43" t="s">
        <v>3</v>
      </c>
      <c r="E97" s="43" t="s">
        <v>4</v>
      </c>
      <c r="G97" s="4"/>
      <c r="H97" s="40"/>
      <c r="I97" s="4"/>
      <c r="J97" s="4"/>
      <c r="K97" s="4"/>
    </row>
    <row r="98" spans="1:11" x14ac:dyDescent="0.15">
      <c r="A98" s="9">
        <v>1</v>
      </c>
      <c r="B98" s="38">
        <v>58</v>
      </c>
      <c r="C98" s="7" t="s">
        <v>93</v>
      </c>
      <c r="D98" s="7" t="s">
        <v>66</v>
      </c>
      <c r="E98" s="12" t="s">
        <v>529</v>
      </c>
      <c r="F98" s="8"/>
      <c r="J98" s="10"/>
      <c r="K98" s="9"/>
    </row>
    <row r="99" spans="1:11" x14ac:dyDescent="0.15">
      <c r="A99" s="2">
        <v>2</v>
      </c>
      <c r="B99" s="38">
        <v>50</v>
      </c>
      <c r="C99" s="41" t="s">
        <v>269</v>
      </c>
      <c r="D99" s="7" t="s">
        <v>63</v>
      </c>
      <c r="E99" s="9" t="s">
        <v>531</v>
      </c>
      <c r="J99" s="10"/>
      <c r="K99" s="12"/>
    </row>
    <row r="100" spans="1:11" x14ac:dyDescent="0.15">
      <c r="A100" s="2">
        <v>3</v>
      </c>
      <c r="B100" s="38">
        <v>47</v>
      </c>
      <c r="C100" s="7" t="s">
        <v>478</v>
      </c>
      <c r="D100" s="7" t="s">
        <v>67</v>
      </c>
      <c r="E100" s="2" t="s">
        <v>530</v>
      </c>
    </row>
    <row r="102" spans="1:11" x14ac:dyDescent="0.15">
      <c r="A102" s="52" t="s">
        <v>535</v>
      </c>
      <c r="B102" s="52"/>
      <c r="C102" s="52"/>
      <c r="D102" s="52"/>
      <c r="E102" s="52"/>
      <c r="F102" s="6"/>
      <c r="G102" s="52" t="s">
        <v>533</v>
      </c>
      <c r="H102" s="52"/>
      <c r="I102" s="52"/>
      <c r="J102" s="52"/>
      <c r="K102" s="52"/>
    </row>
    <row r="103" spans="1:11" x14ac:dyDescent="0.15">
      <c r="A103" s="43" t="s">
        <v>0</v>
      </c>
      <c r="B103" s="44" t="s">
        <v>1</v>
      </c>
      <c r="C103" s="43" t="s">
        <v>2</v>
      </c>
      <c r="D103" s="43" t="s">
        <v>3</v>
      </c>
      <c r="E103" s="43" t="s">
        <v>4</v>
      </c>
      <c r="G103" s="43" t="s">
        <v>0</v>
      </c>
      <c r="H103" s="44" t="s">
        <v>1</v>
      </c>
      <c r="I103" s="43" t="s">
        <v>2</v>
      </c>
      <c r="J103" s="43" t="s">
        <v>3</v>
      </c>
      <c r="K103" s="43" t="s">
        <v>4</v>
      </c>
    </row>
    <row r="104" spans="1:11" x14ac:dyDescent="0.15">
      <c r="A104" s="9">
        <v>1</v>
      </c>
      <c r="B104" s="38">
        <v>58</v>
      </c>
      <c r="C104" s="7" t="s">
        <v>94</v>
      </c>
      <c r="D104" s="7" t="s">
        <v>66</v>
      </c>
      <c r="E104" s="12">
        <v>11.4</v>
      </c>
      <c r="F104" s="8"/>
      <c r="G104" s="2">
        <v>1</v>
      </c>
      <c r="H104" s="38">
        <v>71</v>
      </c>
      <c r="I104" s="2" t="s">
        <v>301</v>
      </c>
      <c r="J104" s="14" t="s">
        <v>64</v>
      </c>
      <c r="K104" s="2">
        <v>12.41</v>
      </c>
    </row>
    <row r="105" spans="1:11" x14ac:dyDescent="0.15">
      <c r="A105" s="9">
        <v>2</v>
      </c>
      <c r="B105" s="38">
        <v>48</v>
      </c>
      <c r="C105" s="11" t="s">
        <v>148</v>
      </c>
      <c r="D105" s="7" t="s">
        <v>64</v>
      </c>
      <c r="E105" s="9">
        <v>11.43</v>
      </c>
      <c r="G105" s="2">
        <v>2</v>
      </c>
      <c r="H105" s="38">
        <v>65</v>
      </c>
      <c r="I105" s="2" t="s">
        <v>252</v>
      </c>
      <c r="J105" s="10" t="s">
        <v>67</v>
      </c>
      <c r="K105" s="9">
        <v>12.48</v>
      </c>
    </row>
    <row r="106" spans="1:11" x14ac:dyDescent="0.15">
      <c r="A106" s="2">
        <v>3</v>
      </c>
      <c r="B106" s="38">
        <v>47</v>
      </c>
      <c r="C106" s="7" t="s">
        <v>536</v>
      </c>
      <c r="D106" s="7" t="s">
        <v>67</v>
      </c>
      <c r="E106" s="2">
        <v>12.57</v>
      </c>
      <c r="G106" s="2">
        <v>3</v>
      </c>
      <c r="H106" s="38">
        <v>66</v>
      </c>
      <c r="I106" s="2" t="s">
        <v>204</v>
      </c>
      <c r="J106" s="10" t="s">
        <v>65</v>
      </c>
      <c r="K106" s="12">
        <v>12.85</v>
      </c>
    </row>
    <row r="107" spans="1:11" x14ac:dyDescent="0.15">
      <c r="A107" s="2">
        <v>4</v>
      </c>
      <c r="B107" s="38">
        <v>50</v>
      </c>
      <c r="C107" s="41" t="s">
        <v>291</v>
      </c>
      <c r="D107" s="7" t="s">
        <v>63</v>
      </c>
      <c r="E107" s="9">
        <v>12.73</v>
      </c>
      <c r="G107" s="9">
        <v>4</v>
      </c>
      <c r="H107" s="38">
        <v>72</v>
      </c>
      <c r="I107" s="2" t="s">
        <v>128</v>
      </c>
      <c r="J107" s="14" t="s">
        <v>70</v>
      </c>
      <c r="K107" s="2">
        <v>13.08</v>
      </c>
    </row>
    <row r="108" spans="1:11" x14ac:dyDescent="0.15">
      <c r="C108" s="13"/>
      <c r="D108" s="13"/>
      <c r="F108" s="15"/>
      <c r="G108" s="2">
        <v>5</v>
      </c>
      <c r="H108" s="38">
        <v>68</v>
      </c>
      <c r="I108" s="41" t="s">
        <v>261</v>
      </c>
      <c r="J108" s="10" t="s">
        <v>68</v>
      </c>
      <c r="K108" s="2">
        <v>14.14</v>
      </c>
    </row>
    <row r="109" spans="1:11" x14ac:dyDescent="0.15">
      <c r="C109" s="7"/>
      <c r="D109" s="7"/>
      <c r="G109" s="2">
        <v>6</v>
      </c>
      <c r="H109" s="38">
        <v>67</v>
      </c>
      <c r="I109" s="2" t="s">
        <v>298</v>
      </c>
      <c r="J109" s="2" t="s">
        <v>69</v>
      </c>
      <c r="K109" s="2">
        <v>14.29</v>
      </c>
    </row>
    <row r="110" spans="1:11" x14ac:dyDescent="0.15">
      <c r="E110" s="12"/>
      <c r="F110" s="6"/>
    </row>
    <row r="111" spans="1:11" x14ac:dyDescent="0.15">
      <c r="A111" s="52" t="s">
        <v>15</v>
      </c>
      <c r="B111" s="52"/>
      <c r="C111" s="52"/>
      <c r="D111" s="52"/>
      <c r="E111" s="52"/>
      <c r="G111" s="52" t="s">
        <v>15</v>
      </c>
      <c r="H111" s="52"/>
      <c r="I111" s="52"/>
      <c r="J111" s="52"/>
      <c r="K111" s="52"/>
    </row>
    <row r="112" spans="1:11" x14ac:dyDescent="0.15">
      <c r="A112" s="43" t="s">
        <v>0</v>
      </c>
      <c r="B112" s="44" t="s">
        <v>1</v>
      </c>
      <c r="C112" s="43" t="s">
        <v>2</v>
      </c>
      <c r="D112" s="43" t="s">
        <v>3</v>
      </c>
      <c r="E112" s="43" t="s">
        <v>4</v>
      </c>
      <c r="F112" s="8"/>
      <c r="G112" s="43" t="s">
        <v>0</v>
      </c>
      <c r="H112" s="44" t="s">
        <v>1</v>
      </c>
      <c r="I112" s="43" t="s">
        <v>2</v>
      </c>
      <c r="J112" s="43" t="s">
        <v>3</v>
      </c>
      <c r="K112" s="43" t="s">
        <v>4</v>
      </c>
    </row>
    <row r="113" spans="1:11" x14ac:dyDescent="0.15">
      <c r="A113" s="9">
        <v>1</v>
      </c>
      <c r="B113" s="38">
        <v>58</v>
      </c>
      <c r="C113" s="7"/>
      <c r="D113" s="7" t="s">
        <v>66</v>
      </c>
      <c r="E113" s="12" t="s">
        <v>556</v>
      </c>
      <c r="F113" s="8"/>
      <c r="G113" s="2">
        <v>1</v>
      </c>
      <c r="H113" s="38">
        <v>66</v>
      </c>
      <c r="J113" s="10" t="s">
        <v>65</v>
      </c>
      <c r="K113" s="12" t="s">
        <v>542</v>
      </c>
    </row>
    <row r="114" spans="1:11" x14ac:dyDescent="0.15">
      <c r="A114" s="2">
        <v>2</v>
      </c>
      <c r="B114" s="38">
        <v>47</v>
      </c>
      <c r="C114" s="7"/>
      <c r="D114" s="7" t="s">
        <v>67</v>
      </c>
      <c r="E114" s="2" t="s">
        <v>557</v>
      </c>
      <c r="G114" s="2">
        <v>2</v>
      </c>
      <c r="H114" s="38">
        <v>65</v>
      </c>
      <c r="J114" s="10" t="s">
        <v>67</v>
      </c>
      <c r="K114" s="9" t="s">
        <v>541</v>
      </c>
    </row>
    <row r="115" spans="1:11" x14ac:dyDescent="0.15">
      <c r="A115" s="9">
        <v>3</v>
      </c>
      <c r="B115" s="38">
        <v>48</v>
      </c>
      <c r="C115" s="11"/>
      <c r="D115" s="7" t="s">
        <v>64</v>
      </c>
      <c r="E115" s="9" t="s">
        <v>558</v>
      </c>
      <c r="G115" s="2">
        <v>3</v>
      </c>
      <c r="H115" s="38">
        <v>67</v>
      </c>
      <c r="J115" s="2" t="s">
        <v>69</v>
      </c>
      <c r="K115" s="2" t="s">
        <v>537</v>
      </c>
    </row>
    <row r="116" spans="1:11" x14ac:dyDescent="0.15">
      <c r="A116" s="2">
        <v>4</v>
      </c>
      <c r="B116" s="38">
        <v>49</v>
      </c>
      <c r="C116" s="13"/>
      <c r="D116" s="13" t="s">
        <v>65</v>
      </c>
      <c r="E116" s="2" t="s">
        <v>559</v>
      </c>
      <c r="G116" s="2">
        <v>4</v>
      </c>
      <c r="H116" s="38">
        <v>72</v>
      </c>
      <c r="J116" s="14" t="s">
        <v>70</v>
      </c>
      <c r="K116" s="16" t="s">
        <v>540</v>
      </c>
    </row>
    <row r="117" spans="1:11" x14ac:dyDescent="0.15">
      <c r="C117" s="7"/>
      <c r="D117" s="7"/>
      <c r="E117" s="9"/>
      <c r="F117" s="15"/>
      <c r="G117" s="9">
        <v>5</v>
      </c>
      <c r="H117" s="38">
        <v>68</v>
      </c>
      <c r="J117" s="10" t="s">
        <v>68</v>
      </c>
      <c r="K117" s="2" t="s">
        <v>538</v>
      </c>
    </row>
    <row r="118" spans="1:11" x14ac:dyDescent="0.15">
      <c r="D118" s="7"/>
      <c r="G118" s="2">
        <v>6</v>
      </c>
      <c r="H118" s="38">
        <v>71</v>
      </c>
      <c r="J118" s="14" t="s">
        <v>64</v>
      </c>
      <c r="K118" s="2" t="s">
        <v>539</v>
      </c>
    </row>
    <row r="119" spans="1:11" x14ac:dyDescent="0.15">
      <c r="F119" s="6"/>
    </row>
    <row r="120" spans="1:11" x14ac:dyDescent="0.15">
      <c r="A120" s="52" t="s">
        <v>16</v>
      </c>
      <c r="B120" s="52"/>
      <c r="C120" s="52"/>
      <c r="D120" s="52"/>
      <c r="E120" s="52"/>
      <c r="G120" s="52" t="s">
        <v>16</v>
      </c>
      <c r="H120" s="52"/>
      <c r="I120" s="52"/>
      <c r="J120" s="52"/>
      <c r="K120" s="52"/>
    </row>
    <row r="121" spans="1:11" x14ac:dyDescent="0.15">
      <c r="A121" s="43" t="s">
        <v>0</v>
      </c>
      <c r="B121" s="44" t="s">
        <v>1</v>
      </c>
      <c r="C121" s="43" t="s">
        <v>2</v>
      </c>
      <c r="D121" s="43" t="s">
        <v>3</v>
      </c>
      <c r="E121" s="43" t="s">
        <v>17</v>
      </c>
      <c r="F121" s="8"/>
      <c r="G121" s="43" t="s">
        <v>0</v>
      </c>
      <c r="H121" s="44" t="s">
        <v>1</v>
      </c>
      <c r="I121" s="43" t="s">
        <v>2</v>
      </c>
      <c r="J121" s="43" t="s">
        <v>3</v>
      </c>
      <c r="K121" s="43" t="s">
        <v>17</v>
      </c>
    </row>
    <row r="122" spans="1:11" x14ac:dyDescent="0.15">
      <c r="A122" s="2">
        <v>1</v>
      </c>
      <c r="B122" s="38">
        <v>49</v>
      </c>
      <c r="C122" s="13" t="s">
        <v>288</v>
      </c>
      <c r="D122" s="13" t="s">
        <v>65</v>
      </c>
      <c r="E122" s="2">
        <v>19.559999999999999</v>
      </c>
      <c r="F122" s="8"/>
      <c r="G122" s="2">
        <v>1</v>
      </c>
      <c r="H122" s="38">
        <v>72</v>
      </c>
      <c r="I122" s="2" t="s">
        <v>129</v>
      </c>
      <c r="J122" s="14" t="s">
        <v>70</v>
      </c>
      <c r="K122" s="12">
        <v>46.05</v>
      </c>
    </row>
    <row r="123" spans="1:11" x14ac:dyDescent="0.15">
      <c r="A123" s="2">
        <v>2</v>
      </c>
      <c r="B123" s="38">
        <v>47</v>
      </c>
      <c r="C123" s="7" t="s">
        <v>253</v>
      </c>
      <c r="D123" s="7" t="s">
        <v>67</v>
      </c>
      <c r="E123" s="2">
        <v>17.95</v>
      </c>
      <c r="G123" s="2">
        <v>2</v>
      </c>
      <c r="H123" s="38">
        <v>67</v>
      </c>
      <c r="I123" s="2" t="s">
        <v>81</v>
      </c>
      <c r="J123" s="2" t="s">
        <v>69</v>
      </c>
      <c r="K123" s="2">
        <v>40.96</v>
      </c>
    </row>
    <row r="124" spans="1:11" x14ac:dyDescent="0.15">
      <c r="A124" s="2">
        <v>3</v>
      </c>
      <c r="B124" s="38">
        <v>50</v>
      </c>
      <c r="C124" s="41" t="s">
        <v>271</v>
      </c>
      <c r="D124" s="7" t="s">
        <v>63</v>
      </c>
      <c r="E124" s="9">
        <v>17.55</v>
      </c>
      <c r="G124" s="2">
        <v>3</v>
      </c>
      <c r="H124" s="38">
        <v>66</v>
      </c>
      <c r="I124" s="2" t="s">
        <v>328</v>
      </c>
      <c r="J124" s="10" t="s">
        <v>65</v>
      </c>
      <c r="K124" s="12">
        <v>24.58</v>
      </c>
    </row>
    <row r="125" spans="1:11" x14ac:dyDescent="0.15">
      <c r="A125" s="9">
        <v>4</v>
      </c>
      <c r="B125" s="38">
        <v>48</v>
      </c>
      <c r="C125" s="11" t="s">
        <v>290</v>
      </c>
      <c r="D125" s="7" t="s">
        <v>64</v>
      </c>
      <c r="E125" s="9">
        <v>14.72</v>
      </c>
      <c r="G125" s="2">
        <v>4</v>
      </c>
      <c r="H125" s="38">
        <v>65</v>
      </c>
      <c r="I125" s="2" t="s">
        <v>254</v>
      </c>
      <c r="J125" s="10" t="s">
        <v>67</v>
      </c>
      <c r="K125" s="9">
        <v>19.809999999999999</v>
      </c>
    </row>
    <row r="126" spans="1:11" x14ac:dyDescent="0.15">
      <c r="A126" s="9">
        <v>5</v>
      </c>
      <c r="B126" s="38">
        <v>58</v>
      </c>
      <c r="C126" s="7" t="s">
        <v>293</v>
      </c>
      <c r="D126" s="7" t="s">
        <v>66</v>
      </c>
      <c r="E126" s="12">
        <v>12.33</v>
      </c>
      <c r="F126" s="15"/>
      <c r="G126" s="9">
        <v>5</v>
      </c>
      <c r="H126" s="38">
        <v>68</v>
      </c>
      <c r="I126" s="2" t="s">
        <v>299</v>
      </c>
      <c r="J126" s="10" t="s">
        <v>68</v>
      </c>
      <c r="K126" s="2">
        <v>17.21</v>
      </c>
    </row>
    <row r="127" spans="1:11" x14ac:dyDescent="0.15">
      <c r="C127" s="7"/>
      <c r="D127" s="7"/>
      <c r="G127" s="2">
        <v>6</v>
      </c>
      <c r="H127" s="38">
        <v>71</v>
      </c>
      <c r="I127" s="2" t="s">
        <v>302</v>
      </c>
      <c r="J127" s="14" t="s">
        <v>64</v>
      </c>
      <c r="K127" s="2">
        <v>16.59</v>
      </c>
    </row>
    <row r="128" spans="1:11" x14ac:dyDescent="0.15">
      <c r="C128" s="2" t="s">
        <v>358</v>
      </c>
      <c r="D128" s="2" t="s">
        <v>376</v>
      </c>
      <c r="E128" s="2">
        <v>50.59</v>
      </c>
      <c r="J128" s="14"/>
      <c r="K128" s="12"/>
    </row>
    <row r="129" spans="1:11" x14ac:dyDescent="0.15">
      <c r="C129" s="7" t="s">
        <v>359</v>
      </c>
      <c r="D129" s="2" t="s">
        <v>376</v>
      </c>
      <c r="E129" s="2">
        <v>41.05</v>
      </c>
      <c r="H129" s="38">
        <v>407</v>
      </c>
      <c r="I129" s="2" t="s">
        <v>457</v>
      </c>
      <c r="J129" s="14" t="s">
        <v>55</v>
      </c>
      <c r="K129" s="12">
        <v>27.66</v>
      </c>
    </row>
    <row r="130" spans="1:11" x14ac:dyDescent="0.15">
      <c r="D130" s="7"/>
      <c r="F130" s="6"/>
    </row>
    <row r="131" spans="1:11" x14ac:dyDescent="0.15">
      <c r="A131" s="52" t="s">
        <v>18</v>
      </c>
      <c r="B131" s="52"/>
      <c r="C131" s="52"/>
      <c r="D131" s="52"/>
      <c r="E131" s="52"/>
      <c r="G131" s="52" t="s">
        <v>18</v>
      </c>
      <c r="H131" s="52"/>
      <c r="I131" s="52"/>
      <c r="J131" s="52"/>
      <c r="K131" s="52"/>
    </row>
    <row r="132" spans="1:11" x14ac:dyDescent="0.15">
      <c r="A132" s="43" t="s">
        <v>0</v>
      </c>
      <c r="B132" s="44" t="s">
        <v>1</v>
      </c>
      <c r="C132" s="43" t="s">
        <v>2</v>
      </c>
      <c r="D132" s="43" t="s">
        <v>3</v>
      </c>
      <c r="E132" s="43" t="s">
        <v>19</v>
      </c>
      <c r="F132" s="8"/>
      <c r="G132" s="43" t="s">
        <v>0</v>
      </c>
      <c r="H132" s="44" t="s">
        <v>1</v>
      </c>
      <c r="I132" s="43" t="s">
        <v>2</v>
      </c>
      <c r="J132" s="43" t="s">
        <v>3</v>
      </c>
      <c r="K132" s="43" t="s">
        <v>19</v>
      </c>
    </row>
    <row r="133" spans="1:11" x14ac:dyDescent="0.15">
      <c r="A133" s="9">
        <v>1</v>
      </c>
      <c r="B133" s="38">
        <v>48</v>
      </c>
      <c r="C133" s="11" t="s">
        <v>149</v>
      </c>
      <c r="D133" s="7" t="s">
        <v>64</v>
      </c>
      <c r="E133" s="18">
        <v>4.2</v>
      </c>
      <c r="F133" s="8"/>
      <c r="G133" s="2">
        <v>1</v>
      </c>
      <c r="H133" s="38">
        <v>71</v>
      </c>
      <c r="I133" s="2" t="s">
        <v>101</v>
      </c>
      <c r="J133" s="14" t="s">
        <v>64</v>
      </c>
      <c r="K133" s="12">
        <v>3</v>
      </c>
    </row>
    <row r="134" spans="1:11" x14ac:dyDescent="0.15">
      <c r="A134" s="9">
        <v>2</v>
      </c>
      <c r="B134" s="38">
        <v>58</v>
      </c>
      <c r="C134" s="7" t="s">
        <v>95</v>
      </c>
      <c r="D134" s="7" t="s">
        <v>66</v>
      </c>
      <c r="E134" s="12">
        <v>3.2</v>
      </c>
      <c r="G134" s="2">
        <v>2</v>
      </c>
      <c r="H134" s="38">
        <v>72</v>
      </c>
      <c r="I134" s="2" t="s">
        <v>130</v>
      </c>
      <c r="J134" s="14" t="s">
        <v>70</v>
      </c>
      <c r="K134" s="18">
        <v>2.8</v>
      </c>
    </row>
    <row r="135" spans="1:11" x14ac:dyDescent="0.15">
      <c r="A135" s="2">
        <v>3</v>
      </c>
      <c r="B135" s="38">
        <v>47</v>
      </c>
      <c r="C135" s="7" t="s">
        <v>242</v>
      </c>
      <c r="D135" s="7" t="s">
        <v>67</v>
      </c>
      <c r="E135" s="12">
        <v>2.6</v>
      </c>
      <c r="G135" s="2">
        <v>3</v>
      </c>
      <c r="H135" s="38">
        <v>65</v>
      </c>
      <c r="I135" s="2" t="s">
        <v>255</v>
      </c>
      <c r="J135" s="10" t="s">
        <v>67</v>
      </c>
      <c r="K135" s="18">
        <v>2.2000000000000002</v>
      </c>
    </row>
    <row r="136" spans="1:11" x14ac:dyDescent="0.15">
      <c r="A136" s="2">
        <v>4</v>
      </c>
      <c r="B136" s="38">
        <v>50</v>
      </c>
      <c r="C136" s="41" t="s">
        <v>272</v>
      </c>
      <c r="D136" s="7" t="s">
        <v>63</v>
      </c>
      <c r="E136" s="18">
        <v>2.6</v>
      </c>
      <c r="G136" s="2">
        <v>4</v>
      </c>
      <c r="H136" s="38">
        <v>66</v>
      </c>
      <c r="I136" s="2" t="s">
        <v>200</v>
      </c>
      <c r="J136" s="10" t="s">
        <v>65</v>
      </c>
      <c r="K136" s="12">
        <v>2.2000000000000002</v>
      </c>
    </row>
    <row r="137" spans="1:11" x14ac:dyDescent="0.15">
      <c r="A137" s="2">
        <v>5</v>
      </c>
      <c r="B137" s="38">
        <v>49</v>
      </c>
      <c r="C137" s="13" t="s">
        <v>217</v>
      </c>
      <c r="D137" s="13" t="s">
        <v>65</v>
      </c>
      <c r="E137" s="12">
        <v>2.4</v>
      </c>
      <c r="F137" s="15"/>
    </row>
    <row r="138" spans="1:11" x14ac:dyDescent="0.15">
      <c r="A138" s="19"/>
      <c r="C138" s="7"/>
      <c r="D138" s="7"/>
      <c r="H138" s="38">
        <v>423</v>
      </c>
      <c r="I138" s="2" t="s">
        <v>366</v>
      </c>
      <c r="J138" s="14" t="s">
        <v>367</v>
      </c>
      <c r="K138" s="18">
        <v>3</v>
      </c>
    </row>
    <row r="139" spans="1:11" x14ac:dyDescent="0.15">
      <c r="A139" s="19"/>
      <c r="C139" s="7"/>
      <c r="D139" s="7"/>
      <c r="J139" s="14"/>
      <c r="K139" s="18"/>
    </row>
    <row r="140" spans="1:11" x14ac:dyDescent="0.15">
      <c r="A140" s="19"/>
      <c r="C140" s="7"/>
      <c r="D140" s="7"/>
    </row>
    <row r="141" spans="1:11" x14ac:dyDescent="0.15">
      <c r="A141" s="19"/>
      <c r="C141" s="7"/>
      <c r="D141" s="7"/>
      <c r="I141" s="10"/>
      <c r="J141" s="10"/>
      <c r="K141" s="18"/>
    </row>
    <row r="142" spans="1:11" x14ac:dyDescent="0.15">
      <c r="A142" s="52" t="s">
        <v>20</v>
      </c>
      <c r="B142" s="52"/>
      <c r="C142" s="52"/>
      <c r="D142" s="52"/>
      <c r="E142" s="52"/>
      <c r="G142" s="52" t="s">
        <v>20</v>
      </c>
      <c r="H142" s="52"/>
      <c r="I142" s="52"/>
      <c r="J142" s="52"/>
      <c r="K142" s="52"/>
    </row>
    <row r="143" spans="1:11" x14ac:dyDescent="0.15">
      <c r="A143" s="43" t="s">
        <v>0</v>
      </c>
      <c r="B143" s="44" t="s">
        <v>1</v>
      </c>
      <c r="C143" s="43" t="s">
        <v>2</v>
      </c>
      <c r="D143" s="43" t="s">
        <v>3</v>
      </c>
      <c r="E143" s="43" t="s">
        <v>17</v>
      </c>
      <c r="F143" s="8"/>
      <c r="G143" s="43" t="s">
        <v>0</v>
      </c>
      <c r="H143" s="44" t="s">
        <v>1</v>
      </c>
      <c r="I143" s="43" t="s">
        <v>2</v>
      </c>
      <c r="J143" s="43" t="s">
        <v>3</v>
      </c>
      <c r="K143" s="43" t="s">
        <v>17</v>
      </c>
    </row>
    <row r="144" spans="1:11" x14ac:dyDescent="0.15">
      <c r="A144" s="2">
        <v>1</v>
      </c>
      <c r="B144" s="38">
        <v>49</v>
      </c>
      <c r="C144" s="13" t="s">
        <v>216</v>
      </c>
      <c r="D144" s="13" t="s">
        <v>65</v>
      </c>
      <c r="E144" s="2">
        <v>6.74</v>
      </c>
      <c r="F144" s="8"/>
      <c r="G144" s="2">
        <v>1</v>
      </c>
      <c r="H144" s="38">
        <v>65</v>
      </c>
      <c r="I144" s="2" t="s">
        <v>257</v>
      </c>
      <c r="J144" s="10" t="s">
        <v>67</v>
      </c>
      <c r="K144" s="9">
        <v>5.19</v>
      </c>
    </row>
    <row r="145" spans="1:11" x14ac:dyDescent="0.15">
      <c r="A145" s="2">
        <v>2</v>
      </c>
      <c r="B145" s="38">
        <v>47</v>
      </c>
      <c r="C145" s="7" t="s">
        <v>256</v>
      </c>
      <c r="D145" s="7" t="s">
        <v>67</v>
      </c>
      <c r="E145" s="2">
        <v>6.03</v>
      </c>
      <c r="G145" s="2">
        <v>2</v>
      </c>
      <c r="H145" s="38">
        <v>72</v>
      </c>
      <c r="I145" s="2" t="s">
        <v>131</v>
      </c>
      <c r="J145" s="14" t="s">
        <v>70</v>
      </c>
      <c r="K145" s="2">
        <v>4.92</v>
      </c>
    </row>
    <row r="146" spans="1:11" x14ac:dyDescent="0.15">
      <c r="A146" s="9">
        <v>3</v>
      </c>
      <c r="B146" s="38">
        <v>48</v>
      </c>
      <c r="C146" s="11" t="s">
        <v>151</v>
      </c>
      <c r="D146" s="7" t="s">
        <v>64</v>
      </c>
      <c r="E146" s="9">
        <v>5.91</v>
      </c>
      <c r="G146" s="2">
        <v>3</v>
      </c>
      <c r="H146" s="38">
        <v>71</v>
      </c>
      <c r="I146" s="2" t="s">
        <v>101</v>
      </c>
      <c r="J146" s="14" t="s">
        <v>64</v>
      </c>
      <c r="K146" s="12">
        <v>4.9000000000000004</v>
      </c>
    </row>
    <row r="147" spans="1:11" x14ac:dyDescent="0.15">
      <c r="A147" s="2">
        <v>4</v>
      </c>
      <c r="B147" s="38">
        <v>50</v>
      </c>
      <c r="C147" s="41" t="s">
        <v>291</v>
      </c>
      <c r="D147" s="7" t="s">
        <v>63</v>
      </c>
      <c r="E147" s="9">
        <v>5.12</v>
      </c>
      <c r="G147" s="2">
        <v>4</v>
      </c>
      <c r="H147" s="38">
        <v>67</v>
      </c>
      <c r="I147" s="2" t="s">
        <v>84</v>
      </c>
      <c r="J147" s="2" t="s">
        <v>69</v>
      </c>
      <c r="K147" s="2">
        <v>4.84</v>
      </c>
    </row>
    <row r="148" spans="1:11" x14ac:dyDescent="0.15">
      <c r="A148" s="9"/>
      <c r="C148" s="7"/>
      <c r="D148" s="7"/>
      <c r="E148" s="12"/>
      <c r="F148" s="15"/>
      <c r="G148" s="9">
        <v>5</v>
      </c>
      <c r="H148" s="38">
        <v>68</v>
      </c>
      <c r="I148" s="2" t="s">
        <v>300</v>
      </c>
      <c r="J148" s="10" t="s">
        <v>68</v>
      </c>
      <c r="K148" s="2">
        <v>4.0599999999999996</v>
      </c>
    </row>
    <row r="149" spans="1:11" x14ac:dyDescent="0.15">
      <c r="A149" s="15"/>
      <c r="C149" s="13" t="s">
        <v>560</v>
      </c>
      <c r="D149" s="7" t="s">
        <v>74</v>
      </c>
      <c r="E149" s="2">
        <v>5.5</v>
      </c>
      <c r="G149" s="2">
        <v>6</v>
      </c>
      <c r="H149" s="38">
        <v>66</v>
      </c>
      <c r="I149" s="2" t="s">
        <v>202</v>
      </c>
      <c r="J149" s="10" t="s">
        <v>65</v>
      </c>
      <c r="K149" s="12">
        <v>4.05</v>
      </c>
    </row>
    <row r="150" spans="1:11" x14ac:dyDescent="0.15">
      <c r="F150" s="6"/>
    </row>
    <row r="151" spans="1:11" x14ac:dyDescent="0.15">
      <c r="A151" s="52" t="s">
        <v>21</v>
      </c>
      <c r="B151" s="52"/>
      <c r="C151" s="52"/>
      <c r="D151" s="52"/>
      <c r="E151" s="52"/>
      <c r="G151" s="52" t="s">
        <v>21</v>
      </c>
      <c r="H151" s="52"/>
      <c r="I151" s="52"/>
      <c r="J151" s="52"/>
      <c r="K151" s="52"/>
    </row>
    <row r="152" spans="1:11" x14ac:dyDescent="0.15">
      <c r="A152" s="43" t="s">
        <v>0</v>
      </c>
      <c r="B152" s="44" t="s">
        <v>1</v>
      </c>
      <c r="C152" s="43" t="s">
        <v>2</v>
      </c>
      <c r="D152" s="43" t="s">
        <v>3</v>
      </c>
      <c r="E152" s="43" t="s">
        <v>17</v>
      </c>
      <c r="F152" s="8"/>
      <c r="G152" s="43" t="s">
        <v>0</v>
      </c>
      <c r="H152" s="44" t="s">
        <v>1</v>
      </c>
      <c r="I152" s="43" t="s">
        <v>2</v>
      </c>
      <c r="J152" s="43" t="s">
        <v>3</v>
      </c>
      <c r="K152" s="43" t="s">
        <v>17</v>
      </c>
    </row>
    <row r="153" spans="1:11" x14ac:dyDescent="0.15">
      <c r="A153" s="2">
        <v>1</v>
      </c>
      <c r="B153" s="38">
        <v>47</v>
      </c>
      <c r="C153" s="7" t="s">
        <v>329</v>
      </c>
      <c r="D153" s="7" t="s">
        <v>67</v>
      </c>
      <c r="E153" s="2">
        <v>9.0299999999999994</v>
      </c>
      <c r="F153" s="8"/>
      <c r="G153" s="2">
        <v>1</v>
      </c>
      <c r="H153" s="38">
        <v>65</v>
      </c>
      <c r="I153" s="2" t="s">
        <v>259</v>
      </c>
      <c r="J153" s="10" t="s">
        <v>67</v>
      </c>
      <c r="K153" s="9">
        <v>9.56</v>
      </c>
    </row>
    <row r="154" spans="1:11" x14ac:dyDescent="0.15">
      <c r="A154" s="2">
        <v>2</v>
      </c>
      <c r="B154" s="38">
        <v>50</v>
      </c>
      <c r="C154" s="41" t="s">
        <v>273</v>
      </c>
      <c r="D154" s="7" t="s">
        <v>63</v>
      </c>
      <c r="E154" s="9">
        <v>8.32</v>
      </c>
      <c r="G154" s="2">
        <v>2</v>
      </c>
      <c r="H154" s="38">
        <v>67</v>
      </c>
      <c r="I154" s="2" t="s">
        <v>83</v>
      </c>
      <c r="J154" s="2" t="s">
        <v>69</v>
      </c>
      <c r="K154" s="2">
        <v>8.0500000000000007</v>
      </c>
    </row>
    <row r="155" spans="1:11" x14ac:dyDescent="0.15">
      <c r="A155" s="9">
        <v>3</v>
      </c>
      <c r="B155" s="38">
        <v>58</v>
      </c>
      <c r="C155" s="7" t="s">
        <v>462</v>
      </c>
      <c r="D155" s="7" t="s">
        <v>66</v>
      </c>
      <c r="E155" s="12">
        <v>8.2799999999999994</v>
      </c>
      <c r="G155" s="2">
        <v>3</v>
      </c>
      <c r="H155" s="38">
        <v>72</v>
      </c>
      <c r="I155" s="2" t="s">
        <v>132</v>
      </c>
      <c r="J155" s="14" t="s">
        <v>70</v>
      </c>
      <c r="K155" s="2">
        <v>7.99</v>
      </c>
    </row>
    <row r="156" spans="1:11" x14ac:dyDescent="0.15">
      <c r="A156" s="2">
        <v>4</v>
      </c>
      <c r="B156" s="38">
        <v>49</v>
      </c>
      <c r="C156" s="13" t="s">
        <v>218</v>
      </c>
      <c r="D156" s="13" t="s">
        <v>65</v>
      </c>
      <c r="E156" s="2">
        <v>6.02</v>
      </c>
      <c r="G156" s="2">
        <v>4</v>
      </c>
      <c r="H156" s="38">
        <v>71</v>
      </c>
      <c r="I156" s="2" t="s">
        <v>102</v>
      </c>
      <c r="J156" s="14" t="s">
        <v>64</v>
      </c>
      <c r="K156" s="2">
        <v>7.73</v>
      </c>
    </row>
    <row r="157" spans="1:11" x14ac:dyDescent="0.15">
      <c r="A157" s="9">
        <v>5</v>
      </c>
      <c r="B157" s="38">
        <v>48</v>
      </c>
      <c r="C157" s="11" t="s">
        <v>150</v>
      </c>
      <c r="D157" s="7" t="s">
        <v>64</v>
      </c>
      <c r="E157" s="9">
        <v>4.09</v>
      </c>
      <c r="F157" s="15"/>
      <c r="G157" s="2">
        <v>5</v>
      </c>
      <c r="H157" s="38">
        <v>66</v>
      </c>
      <c r="I157" s="2" t="s">
        <v>205</v>
      </c>
      <c r="J157" s="10" t="s">
        <v>65</v>
      </c>
      <c r="K157" s="12">
        <v>7.37</v>
      </c>
    </row>
    <row r="158" spans="1:11" x14ac:dyDescent="0.15">
      <c r="A158" s="9"/>
      <c r="C158" s="7"/>
      <c r="D158" s="7"/>
      <c r="E158" s="12"/>
      <c r="F158" s="15"/>
      <c r="J158" s="10"/>
      <c r="K158" s="12"/>
    </row>
    <row r="159" spans="1:11" x14ac:dyDescent="0.15">
      <c r="A159" s="9"/>
      <c r="B159" s="38">
        <v>224</v>
      </c>
      <c r="C159" s="7" t="s">
        <v>385</v>
      </c>
      <c r="D159" s="7" t="s">
        <v>384</v>
      </c>
      <c r="E159" s="12">
        <v>7.2</v>
      </c>
      <c r="F159" s="15"/>
      <c r="H159" s="38">
        <v>155</v>
      </c>
      <c r="I159" s="2" t="s">
        <v>419</v>
      </c>
      <c r="J159" s="10" t="s">
        <v>78</v>
      </c>
      <c r="K159" s="12"/>
    </row>
    <row r="160" spans="1:11" x14ac:dyDescent="0.15">
      <c r="A160" s="9"/>
      <c r="B160" s="38">
        <v>397</v>
      </c>
      <c r="C160" s="7" t="s">
        <v>406</v>
      </c>
      <c r="D160" s="7" t="s">
        <v>404</v>
      </c>
      <c r="E160" s="12">
        <v>7.21</v>
      </c>
      <c r="F160" s="15"/>
      <c r="J160" s="10"/>
      <c r="K160" s="12"/>
    </row>
    <row r="161" spans="1:11" x14ac:dyDescent="0.15">
      <c r="A161" s="9"/>
      <c r="B161" s="38">
        <v>43</v>
      </c>
      <c r="C161" s="7" t="s">
        <v>407</v>
      </c>
      <c r="D161" s="7" t="s">
        <v>56</v>
      </c>
      <c r="E161" s="12">
        <v>11.55</v>
      </c>
      <c r="F161" s="15"/>
      <c r="J161" s="10"/>
      <c r="K161" s="12"/>
    </row>
    <row r="162" spans="1:11" x14ac:dyDescent="0.15">
      <c r="A162" s="9"/>
      <c r="B162" s="38">
        <v>640</v>
      </c>
      <c r="C162" s="7" t="s">
        <v>458</v>
      </c>
      <c r="D162" s="7" t="s">
        <v>74</v>
      </c>
      <c r="E162" s="12">
        <v>11.65</v>
      </c>
      <c r="F162" s="15"/>
      <c r="J162" s="10"/>
      <c r="K162" s="12"/>
    </row>
    <row r="163" spans="1:11" x14ac:dyDescent="0.15">
      <c r="F163" s="6"/>
    </row>
    <row r="164" spans="1:11" x14ac:dyDescent="0.15">
      <c r="A164" s="52" t="s">
        <v>22</v>
      </c>
      <c r="B164" s="52"/>
      <c r="C164" s="52"/>
      <c r="D164" s="52"/>
      <c r="E164" s="52"/>
      <c r="G164" s="52" t="s">
        <v>22</v>
      </c>
      <c r="H164" s="52"/>
      <c r="I164" s="52"/>
      <c r="J164" s="52"/>
      <c r="K164" s="52"/>
    </row>
    <row r="165" spans="1:11" x14ac:dyDescent="0.15">
      <c r="A165" s="43" t="s">
        <v>0</v>
      </c>
      <c r="B165" s="44" t="s">
        <v>1</v>
      </c>
      <c r="C165" s="43" t="s">
        <v>2</v>
      </c>
      <c r="D165" s="43" t="s">
        <v>3</v>
      </c>
      <c r="E165" s="43" t="s">
        <v>19</v>
      </c>
      <c r="F165" s="8"/>
      <c r="G165" s="43" t="s">
        <v>0</v>
      </c>
      <c r="H165" s="44" t="s">
        <v>1</v>
      </c>
      <c r="I165" s="43" t="s">
        <v>2</v>
      </c>
      <c r="J165" s="43" t="s">
        <v>3</v>
      </c>
      <c r="K165" s="43" t="s">
        <v>19</v>
      </c>
    </row>
    <row r="166" spans="1:11" x14ac:dyDescent="0.15">
      <c r="A166" s="2">
        <v>1</v>
      </c>
      <c r="B166" s="38">
        <v>49</v>
      </c>
      <c r="C166" s="13" t="s">
        <v>219</v>
      </c>
      <c r="D166" s="13" t="s">
        <v>65</v>
      </c>
      <c r="E166" s="12">
        <v>1.8</v>
      </c>
      <c r="F166" s="8"/>
      <c r="G166" s="2">
        <v>1</v>
      </c>
      <c r="H166" s="38">
        <v>65</v>
      </c>
      <c r="I166" s="2" t="s">
        <v>254</v>
      </c>
      <c r="J166" s="10" t="s">
        <v>67</v>
      </c>
      <c r="K166" s="18">
        <v>1.7</v>
      </c>
    </row>
    <row r="167" spans="1:11" x14ac:dyDescent="0.15">
      <c r="A167" s="2">
        <v>2</v>
      </c>
      <c r="B167" s="38">
        <v>47</v>
      </c>
      <c r="C167" s="7" t="s">
        <v>258</v>
      </c>
      <c r="D167" s="7" t="s">
        <v>67</v>
      </c>
      <c r="E167" s="12">
        <v>1.75</v>
      </c>
      <c r="G167" s="2">
        <v>2</v>
      </c>
      <c r="H167" s="38">
        <v>72</v>
      </c>
      <c r="I167" s="2" t="s">
        <v>121</v>
      </c>
      <c r="J167" s="14" t="s">
        <v>70</v>
      </c>
      <c r="K167" s="12">
        <v>1.5</v>
      </c>
    </row>
    <row r="168" spans="1:11" x14ac:dyDescent="0.15">
      <c r="A168" s="9">
        <v>3</v>
      </c>
      <c r="B168" s="38">
        <v>48</v>
      </c>
      <c r="C168" s="11" t="s">
        <v>151</v>
      </c>
      <c r="D168" s="7" t="s">
        <v>64</v>
      </c>
      <c r="E168" s="18">
        <v>1.55</v>
      </c>
      <c r="G168" s="2">
        <v>3</v>
      </c>
      <c r="H168" s="38">
        <v>66</v>
      </c>
      <c r="I168" s="2" t="s">
        <v>206</v>
      </c>
      <c r="J168" s="10" t="s">
        <v>65</v>
      </c>
      <c r="K168" s="12">
        <v>1.5</v>
      </c>
    </row>
    <row r="169" spans="1:11" x14ac:dyDescent="0.15">
      <c r="A169" s="9">
        <v>4</v>
      </c>
      <c r="B169" s="38">
        <v>58</v>
      </c>
      <c r="C169" s="7" t="s">
        <v>87</v>
      </c>
      <c r="D169" s="7" t="s">
        <v>66</v>
      </c>
      <c r="E169" s="12">
        <v>1.3</v>
      </c>
      <c r="G169" s="2">
        <v>4</v>
      </c>
      <c r="H169" s="38">
        <v>71</v>
      </c>
      <c r="I169" s="2" t="s">
        <v>103</v>
      </c>
      <c r="J169" s="14" t="s">
        <v>64</v>
      </c>
      <c r="K169" s="12">
        <v>1.5</v>
      </c>
    </row>
    <row r="170" spans="1:11" x14ac:dyDescent="0.15">
      <c r="A170" s="2">
        <v>5</v>
      </c>
      <c r="B170" s="38">
        <v>50</v>
      </c>
      <c r="C170" s="41" t="s">
        <v>271</v>
      </c>
      <c r="D170" s="7" t="s">
        <v>63</v>
      </c>
      <c r="E170" s="18">
        <v>1.2</v>
      </c>
      <c r="F170" s="15"/>
      <c r="G170" s="2">
        <v>5</v>
      </c>
      <c r="H170" s="38">
        <v>67</v>
      </c>
      <c r="I170" s="2" t="s">
        <v>80</v>
      </c>
      <c r="J170" s="2" t="s">
        <v>69</v>
      </c>
      <c r="K170" s="12">
        <v>1.4</v>
      </c>
    </row>
    <row r="171" spans="1:11" x14ac:dyDescent="0.15">
      <c r="A171" s="15"/>
      <c r="C171" s="7"/>
      <c r="D171" s="7"/>
      <c r="G171" s="9">
        <v>6</v>
      </c>
      <c r="H171" s="38">
        <v>68</v>
      </c>
      <c r="I171" s="2" t="s">
        <v>300</v>
      </c>
      <c r="J171" s="10" t="s">
        <v>68</v>
      </c>
      <c r="K171" s="12">
        <v>1.35</v>
      </c>
    </row>
    <row r="172" spans="1:11" x14ac:dyDescent="0.15">
      <c r="A172" s="15"/>
      <c r="C172" s="7"/>
      <c r="D172" s="7"/>
      <c r="G172" s="9"/>
      <c r="J172" s="10"/>
      <c r="K172" s="12"/>
    </row>
    <row r="173" spans="1:11" x14ac:dyDescent="0.15">
      <c r="A173" s="15"/>
      <c r="C173" s="7"/>
      <c r="D173" s="7"/>
      <c r="G173" s="9"/>
      <c r="I173" s="2" t="s">
        <v>405</v>
      </c>
      <c r="J173" s="10" t="s">
        <v>387</v>
      </c>
      <c r="K173" s="12">
        <v>1.55</v>
      </c>
    </row>
    <row r="174" spans="1:11" x14ac:dyDescent="0.15">
      <c r="D174" s="7"/>
      <c r="E174" s="12"/>
      <c r="J174" s="10"/>
    </row>
    <row r="175" spans="1:11" x14ac:dyDescent="0.15">
      <c r="A175" s="52" t="s">
        <v>23</v>
      </c>
      <c r="B175" s="52"/>
      <c r="C175" s="52"/>
      <c r="D175" s="52"/>
      <c r="E175" s="52"/>
      <c r="G175" s="52" t="s">
        <v>23</v>
      </c>
      <c r="H175" s="52"/>
      <c r="I175" s="52"/>
      <c r="J175" s="52"/>
      <c r="K175" s="52"/>
    </row>
    <row r="176" spans="1:11" x14ac:dyDescent="0.15">
      <c r="A176" s="43" t="s">
        <v>0</v>
      </c>
      <c r="B176" s="44" t="s">
        <v>1</v>
      </c>
      <c r="C176" s="43" t="s">
        <v>2</v>
      </c>
      <c r="D176" s="43" t="s">
        <v>3</v>
      </c>
      <c r="E176" s="43" t="s">
        <v>17</v>
      </c>
      <c r="F176" s="8"/>
      <c r="G176" s="43" t="s">
        <v>0</v>
      </c>
      <c r="H176" s="44" t="s">
        <v>1</v>
      </c>
      <c r="I176" s="43" t="s">
        <v>2</v>
      </c>
      <c r="J176" s="43" t="s">
        <v>3</v>
      </c>
      <c r="K176" s="43" t="s">
        <v>17</v>
      </c>
    </row>
    <row r="177" spans="1:11" x14ac:dyDescent="0.15">
      <c r="A177" s="2">
        <v>1</v>
      </c>
      <c r="B177" s="38">
        <v>47</v>
      </c>
      <c r="C177" s="2" t="s">
        <v>260</v>
      </c>
      <c r="D177" s="7" t="s">
        <v>67</v>
      </c>
      <c r="E177" s="2">
        <v>20.75</v>
      </c>
      <c r="F177" s="8"/>
      <c r="G177" s="2">
        <v>1</v>
      </c>
      <c r="H177" s="38">
        <v>66</v>
      </c>
      <c r="I177" s="2" t="s">
        <v>207</v>
      </c>
      <c r="J177" s="10" t="s">
        <v>65</v>
      </c>
      <c r="K177" s="12">
        <v>32</v>
      </c>
    </row>
    <row r="178" spans="1:11" x14ac:dyDescent="0.15">
      <c r="A178" s="9">
        <v>2</v>
      </c>
      <c r="B178" s="38">
        <v>58</v>
      </c>
      <c r="C178" s="7" t="s">
        <v>295</v>
      </c>
      <c r="D178" s="7" t="s">
        <v>66</v>
      </c>
      <c r="E178" s="12">
        <v>19.170000000000002</v>
      </c>
      <c r="G178" s="2">
        <v>2</v>
      </c>
      <c r="H178" s="38">
        <v>65</v>
      </c>
      <c r="I178" s="7" t="s">
        <v>259</v>
      </c>
      <c r="J178" s="10" t="s">
        <v>67</v>
      </c>
      <c r="K178" s="9">
        <v>25.95</v>
      </c>
    </row>
    <row r="179" spans="1:11" x14ac:dyDescent="0.15">
      <c r="A179" s="9">
        <v>3</v>
      </c>
      <c r="B179" s="38">
        <v>48</v>
      </c>
      <c r="C179" s="11" t="s">
        <v>150</v>
      </c>
      <c r="D179" s="7" t="s">
        <v>64</v>
      </c>
      <c r="E179" s="18">
        <v>16.3</v>
      </c>
      <c r="G179" s="2">
        <v>3</v>
      </c>
      <c r="H179" s="38">
        <v>67</v>
      </c>
      <c r="I179" s="2" t="s">
        <v>81</v>
      </c>
      <c r="J179" s="2" t="s">
        <v>69</v>
      </c>
      <c r="K179" s="2">
        <v>23.1</v>
      </c>
    </row>
    <row r="180" spans="1:11" x14ac:dyDescent="0.15">
      <c r="A180" s="2">
        <v>4</v>
      </c>
      <c r="B180" s="38">
        <v>50</v>
      </c>
      <c r="C180" s="7" t="s">
        <v>292</v>
      </c>
      <c r="D180" s="7" t="s">
        <v>63</v>
      </c>
      <c r="E180" s="9">
        <v>14.95</v>
      </c>
      <c r="G180" s="2">
        <v>4</v>
      </c>
      <c r="H180" s="38">
        <v>72</v>
      </c>
      <c r="I180" s="2" t="s">
        <v>133</v>
      </c>
      <c r="J180" s="14" t="s">
        <v>70</v>
      </c>
      <c r="K180" s="2">
        <v>20.85</v>
      </c>
    </row>
    <row r="181" spans="1:11" x14ac:dyDescent="0.15">
      <c r="A181" s="2">
        <v>5</v>
      </c>
      <c r="B181" s="38">
        <v>49</v>
      </c>
      <c r="C181" s="13" t="s">
        <v>220</v>
      </c>
      <c r="D181" s="13" t="s">
        <v>65</v>
      </c>
      <c r="E181" s="2">
        <v>14.75</v>
      </c>
      <c r="F181" s="15"/>
      <c r="G181" s="2">
        <v>5</v>
      </c>
      <c r="H181" s="38">
        <v>71</v>
      </c>
      <c r="I181" s="2" t="s">
        <v>96</v>
      </c>
      <c r="J181" s="14" t="s">
        <v>64</v>
      </c>
      <c r="K181" s="2">
        <v>16.09</v>
      </c>
    </row>
    <row r="182" spans="1:11" x14ac:dyDescent="0.15">
      <c r="C182" s="13"/>
      <c r="D182" s="7"/>
      <c r="G182" s="9">
        <v>6</v>
      </c>
      <c r="H182" s="38">
        <v>68</v>
      </c>
      <c r="I182" s="2" t="s">
        <v>231</v>
      </c>
      <c r="J182" s="10" t="s">
        <v>68</v>
      </c>
      <c r="K182" s="2">
        <v>11.17</v>
      </c>
    </row>
    <row r="183" spans="1:11" x14ac:dyDescent="0.15">
      <c r="B183" s="38">
        <v>383</v>
      </c>
      <c r="C183" s="13" t="s">
        <v>518</v>
      </c>
      <c r="D183" s="7" t="s">
        <v>55</v>
      </c>
      <c r="E183" s="2">
        <v>27.75</v>
      </c>
      <c r="J183" s="14"/>
    </row>
    <row r="184" spans="1:11" s="47" customFormat="1" x14ac:dyDescent="0.15">
      <c r="B184" s="38">
        <v>185</v>
      </c>
      <c r="C184" s="13" t="s">
        <v>519</v>
      </c>
      <c r="D184" s="7" t="s">
        <v>409</v>
      </c>
      <c r="E184" s="2">
        <v>27.99</v>
      </c>
      <c r="H184" s="48"/>
      <c r="J184" s="49"/>
    </row>
    <row r="185" spans="1:11" s="47" customFormat="1" x14ac:dyDescent="0.15">
      <c r="B185" s="38"/>
      <c r="C185" s="13" t="s">
        <v>520</v>
      </c>
      <c r="D185" s="7"/>
      <c r="E185" s="2">
        <v>32.450000000000003</v>
      </c>
      <c r="H185" s="48"/>
      <c r="J185" s="49"/>
    </row>
    <row r="186" spans="1:11" s="47" customFormat="1" x14ac:dyDescent="0.15">
      <c r="B186" s="38"/>
      <c r="C186" s="13" t="s">
        <v>521</v>
      </c>
      <c r="D186" s="7" t="s">
        <v>74</v>
      </c>
      <c r="E186" s="2">
        <v>34.659999999999997</v>
      </c>
      <c r="H186" s="48"/>
      <c r="J186" s="49"/>
    </row>
    <row r="187" spans="1:11" x14ac:dyDescent="0.15">
      <c r="F187" s="6"/>
    </row>
    <row r="188" spans="1:11" x14ac:dyDescent="0.15">
      <c r="A188" s="52" t="s">
        <v>24</v>
      </c>
      <c r="B188" s="52"/>
      <c r="C188" s="52"/>
      <c r="D188" s="52"/>
      <c r="E188" s="52"/>
      <c r="G188" s="52" t="s">
        <v>24</v>
      </c>
      <c r="H188" s="52"/>
      <c r="I188" s="52"/>
      <c r="J188" s="52"/>
      <c r="K188" s="52"/>
    </row>
    <row r="189" spans="1:11" x14ac:dyDescent="0.15">
      <c r="A189" s="43" t="s">
        <v>0</v>
      </c>
      <c r="B189" s="44" t="s">
        <v>1</v>
      </c>
      <c r="C189" s="43" t="s">
        <v>2</v>
      </c>
      <c r="D189" s="43" t="s">
        <v>3</v>
      </c>
      <c r="E189" s="43" t="s">
        <v>17</v>
      </c>
      <c r="F189" s="8"/>
      <c r="G189" s="43" t="s">
        <v>0</v>
      </c>
      <c r="H189" s="44" t="s">
        <v>1</v>
      </c>
      <c r="I189" s="43" t="s">
        <v>2</v>
      </c>
      <c r="J189" s="43" t="s">
        <v>3</v>
      </c>
      <c r="K189" s="43" t="s">
        <v>17</v>
      </c>
    </row>
    <row r="190" spans="1:11" x14ac:dyDescent="0.15">
      <c r="A190" s="9">
        <v>1</v>
      </c>
      <c r="B190" s="38">
        <v>48</v>
      </c>
      <c r="C190" s="11" t="s">
        <v>152</v>
      </c>
      <c r="D190" s="7" t="s">
        <v>64</v>
      </c>
      <c r="E190" s="9">
        <v>13.55</v>
      </c>
      <c r="F190" s="8"/>
      <c r="G190" s="2">
        <v>1</v>
      </c>
      <c r="H190" s="38">
        <v>72</v>
      </c>
      <c r="I190" s="2" t="s">
        <v>131</v>
      </c>
      <c r="J190" s="14" t="s">
        <v>70</v>
      </c>
      <c r="K190" s="2">
        <v>10.23</v>
      </c>
    </row>
    <row r="191" spans="1:11" x14ac:dyDescent="0.15">
      <c r="A191" s="2">
        <v>2</v>
      </c>
      <c r="B191" s="38">
        <v>49</v>
      </c>
      <c r="C191" s="13" t="s">
        <v>217</v>
      </c>
      <c r="D191" s="13" t="s">
        <v>65</v>
      </c>
      <c r="E191" s="2">
        <v>12.31</v>
      </c>
      <c r="G191" s="2">
        <v>2</v>
      </c>
      <c r="H191" s="38">
        <v>67</v>
      </c>
      <c r="I191" s="2" t="s">
        <v>82</v>
      </c>
      <c r="J191" s="2" t="s">
        <v>69</v>
      </c>
      <c r="K191" s="2">
        <v>9.51</v>
      </c>
    </row>
    <row r="192" spans="1:11" x14ac:dyDescent="0.15">
      <c r="A192" s="2">
        <v>3</v>
      </c>
      <c r="B192" s="38">
        <v>50</v>
      </c>
      <c r="C192" s="41" t="s">
        <v>270</v>
      </c>
      <c r="D192" s="7" t="s">
        <v>63</v>
      </c>
      <c r="E192" s="9">
        <v>11.89</v>
      </c>
      <c r="G192" s="2">
        <v>3</v>
      </c>
      <c r="H192" s="38">
        <v>66</v>
      </c>
      <c r="I192" s="2" t="s">
        <v>206</v>
      </c>
      <c r="J192" s="10" t="s">
        <v>65</v>
      </c>
      <c r="K192" s="12">
        <v>9.32</v>
      </c>
    </row>
    <row r="193" spans="1:11" x14ac:dyDescent="0.15">
      <c r="A193" s="2">
        <v>4</v>
      </c>
      <c r="B193" s="38">
        <v>47</v>
      </c>
      <c r="C193" s="7" t="s">
        <v>258</v>
      </c>
      <c r="D193" s="7" t="s">
        <v>67</v>
      </c>
      <c r="E193" s="2">
        <v>11.84</v>
      </c>
      <c r="G193" s="2">
        <v>4</v>
      </c>
      <c r="H193" s="38">
        <v>71</v>
      </c>
      <c r="I193" s="2" t="s">
        <v>103</v>
      </c>
      <c r="J193" s="14" t="s">
        <v>64</v>
      </c>
      <c r="K193" s="2">
        <v>9.1199999999999992</v>
      </c>
    </row>
    <row r="194" spans="1:11" x14ac:dyDescent="0.15">
      <c r="A194" s="9"/>
      <c r="C194" s="7"/>
      <c r="D194" s="7"/>
      <c r="E194" s="12"/>
      <c r="F194" s="15"/>
      <c r="G194" s="9">
        <v>5</v>
      </c>
      <c r="H194" s="38">
        <v>68</v>
      </c>
      <c r="I194" s="2" t="s">
        <v>264</v>
      </c>
      <c r="J194" s="10" t="s">
        <v>68</v>
      </c>
      <c r="K194" s="2">
        <v>7.75</v>
      </c>
    </row>
    <row r="195" spans="1:11" x14ac:dyDescent="0.15">
      <c r="F195" s="6"/>
    </row>
    <row r="196" spans="1:11" x14ac:dyDescent="0.15">
      <c r="A196" s="52" t="s">
        <v>25</v>
      </c>
      <c r="B196" s="52"/>
      <c r="C196" s="52"/>
      <c r="D196" s="52"/>
      <c r="E196" s="52"/>
      <c r="G196" s="52" t="s">
        <v>25</v>
      </c>
      <c r="H196" s="52"/>
      <c r="I196" s="52"/>
      <c r="J196" s="52"/>
      <c r="K196" s="52"/>
    </row>
    <row r="197" spans="1:11" x14ac:dyDescent="0.15">
      <c r="A197" s="43" t="s">
        <v>0</v>
      </c>
      <c r="B197" s="44" t="s">
        <v>1</v>
      </c>
      <c r="C197" s="43" t="s">
        <v>2</v>
      </c>
      <c r="D197" s="43" t="s">
        <v>3</v>
      </c>
      <c r="E197" s="43" t="s">
        <v>17</v>
      </c>
      <c r="F197" s="8"/>
      <c r="G197" s="43" t="s">
        <v>0</v>
      </c>
      <c r="H197" s="44" t="s">
        <v>1</v>
      </c>
      <c r="I197" s="43" t="s">
        <v>2</v>
      </c>
      <c r="J197" s="43" t="s">
        <v>3</v>
      </c>
      <c r="K197" s="43" t="s">
        <v>17</v>
      </c>
    </row>
    <row r="198" spans="1:11" x14ac:dyDescent="0.15">
      <c r="A198" s="2">
        <v>1</v>
      </c>
      <c r="B198" s="38">
        <v>47</v>
      </c>
      <c r="C198" s="7" t="s">
        <v>561</v>
      </c>
      <c r="D198" s="7" t="s">
        <v>67</v>
      </c>
      <c r="E198" s="2">
        <v>38.22</v>
      </c>
      <c r="F198" s="8"/>
      <c r="G198" s="9">
        <v>1</v>
      </c>
      <c r="H198" s="38">
        <v>68</v>
      </c>
      <c r="I198" s="2" t="s">
        <v>299</v>
      </c>
      <c r="J198" s="10" t="s">
        <v>68</v>
      </c>
      <c r="K198" s="2">
        <v>28.76</v>
      </c>
    </row>
    <row r="199" spans="1:11" x14ac:dyDescent="0.15">
      <c r="A199" s="9">
        <v>2</v>
      </c>
      <c r="B199" s="38">
        <v>50</v>
      </c>
      <c r="C199" s="41" t="s">
        <v>272</v>
      </c>
      <c r="D199" s="7" t="s">
        <v>63</v>
      </c>
      <c r="E199" s="9">
        <v>15.05</v>
      </c>
      <c r="G199" s="2">
        <v>2</v>
      </c>
      <c r="H199" s="38">
        <v>65</v>
      </c>
      <c r="I199" s="2" t="s">
        <v>255</v>
      </c>
      <c r="J199" s="10" t="s">
        <v>67</v>
      </c>
      <c r="K199" s="9">
        <v>28.75</v>
      </c>
    </row>
    <row r="200" spans="1:11" x14ac:dyDescent="0.15">
      <c r="A200" s="2">
        <v>3</v>
      </c>
      <c r="B200" s="38">
        <v>58</v>
      </c>
      <c r="C200" s="7" t="s">
        <v>294</v>
      </c>
      <c r="D200" s="7" t="s">
        <v>66</v>
      </c>
      <c r="E200" s="12">
        <v>6.47</v>
      </c>
      <c r="G200" s="2">
        <v>3</v>
      </c>
      <c r="H200" s="38">
        <v>67</v>
      </c>
      <c r="I200" s="2" t="s">
        <v>85</v>
      </c>
      <c r="J200" s="2" t="s">
        <v>69</v>
      </c>
      <c r="K200" s="2">
        <v>28.24</v>
      </c>
    </row>
    <row r="201" spans="1:11" x14ac:dyDescent="0.15">
      <c r="A201" s="2">
        <v>4</v>
      </c>
      <c r="B201" s="38">
        <v>48</v>
      </c>
      <c r="C201" s="11" t="s">
        <v>148</v>
      </c>
      <c r="D201" s="7" t="s">
        <v>64</v>
      </c>
      <c r="E201" s="9">
        <v>6.01</v>
      </c>
      <c r="G201" s="2">
        <v>4</v>
      </c>
      <c r="H201" s="38">
        <v>72</v>
      </c>
      <c r="I201" s="2" t="s">
        <v>134</v>
      </c>
      <c r="J201" s="14" t="s">
        <v>70</v>
      </c>
      <c r="K201" s="2">
        <v>27.79</v>
      </c>
    </row>
    <row r="202" spans="1:11" x14ac:dyDescent="0.15">
      <c r="A202" s="9"/>
      <c r="B202" s="2"/>
      <c r="F202" s="15"/>
      <c r="G202" s="2">
        <v>5</v>
      </c>
      <c r="H202" s="38">
        <v>71</v>
      </c>
      <c r="I202" s="2" t="s">
        <v>102</v>
      </c>
      <c r="J202" s="14" t="s">
        <v>64</v>
      </c>
      <c r="K202" s="2">
        <v>27.02</v>
      </c>
    </row>
    <row r="203" spans="1:11" x14ac:dyDescent="0.15">
      <c r="A203" s="15"/>
      <c r="B203" s="2"/>
      <c r="G203" s="2">
        <v>6</v>
      </c>
      <c r="H203" s="38">
        <v>66</v>
      </c>
      <c r="I203" s="2" t="s">
        <v>208</v>
      </c>
      <c r="J203" s="10" t="s">
        <v>65</v>
      </c>
      <c r="K203" s="12">
        <v>20.149999999999999</v>
      </c>
    </row>
    <row r="204" spans="1:11" x14ac:dyDescent="0.15">
      <c r="A204" s="15"/>
      <c r="B204" s="38">
        <v>162</v>
      </c>
      <c r="C204" s="17" t="s">
        <v>386</v>
      </c>
      <c r="D204" s="7" t="s">
        <v>383</v>
      </c>
      <c r="E204" s="2">
        <v>36.99</v>
      </c>
      <c r="J204" s="14"/>
    </row>
    <row r="205" spans="1:11" x14ac:dyDescent="0.15">
      <c r="A205" s="15"/>
      <c r="C205" s="17"/>
      <c r="D205" s="7"/>
      <c r="J205" s="14"/>
    </row>
    <row r="206" spans="1:11" x14ac:dyDescent="0.15">
      <c r="A206" s="15"/>
      <c r="C206" s="7"/>
      <c r="D206" s="7"/>
      <c r="I206" s="10"/>
      <c r="J206" s="10"/>
      <c r="K206" s="12"/>
    </row>
    <row r="207" spans="1:11" x14ac:dyDescent="0.15">
      <c r="A207" s="52" t="s">
        <v>26</v>
      </c>
      <c r="B207" s="52"/>
      <c r="C207" s="52"/>
      <c r="D207" s="52"/>
      <c r="E207" s="52"/>
      <c r="G207" s="20"/>
      <c r="H207" s="40"/>
      <c r="I207" s="20"/>
      <c r="J207" s="20"/>
      <c r="K207" s="20"/>
    </row>
    <row r="208" spans="1:11" x14ac:dyDescent="0.15">
      <c r="A208" s="43" t="s">
        <v>0</v>
      </c>
      <c r="B208" s="44" t="s">
        <v>1</v>
      </c>
      <c r="C208" s="43" t="s">
        <v>2</v>
      </c>
      <c r="D208" s="43" t="s">
        <v>3</v>
      </c>
      <c r="E208" s="43" t="s">
        <v>17</v>
      </c>
      <c r="F208" s="8"/>
      <c r="G208" s="4"/>
      <c r="H208" s="40"/>
      <c r="I208" s="4"/>
      <c r="J208" s="4"/>
      <c r="K208" s="4"/>
    </row>
    <row r="209" spans="1:11" x14ac:dyDescent="0.15">
      <c r="A209" s="2">
        <v>1</v>
      </c>
      <c r="B209" s="38">
        <v>47</v>
      </c>
      <c r="C209" s="7" t="s">
        <v>561</v>
      </c>
      <c r="D209" s="7" t="s">
        <v>67</v>
      </c>
      <c r="E209" s="2">
        <v>4.57</v>
      </c>
      <c r="F209" s="8"/>
      <c r="J209" s="10"/>
      <c r="K209" s="9"/>
    </row>
    <row r="210" spans="1:11" x14ac:dyDescent="0.15">
      <c r="A210" s="9">
        <v>2</v>
      </c>
      <c r="B210" s="38">
        <v>48</v>
      </c>
      <c r="C210" s="11" t="s">
        <v>152</v>
      </c>
      <c r="D210" s="7" t="s">
        <v>64</v>
      </c>
      <c r="E210" s="9">
        <v>4.54</v>
      </c>
      <c r="J210" s="10"/>
      <c r="K210" s="12"/>
    </row>
    <row r="211" spans="1:11" x14ac:dyDescent="0.15">
      <c r="A211" s="2">
        <v>3</v>
      </c>
      <c r="B211" s="38">
        <v>49</v>
      </c>
      <c r="C211" s="13" t="s">
        <v>289</v>
      </c>
      <c r="D211" s="13" t="s">
        <v>65</v>
      </c>
      <c r="E211" s="2">
        <v>4.2699999999999996</v>
      </c>
    </row>
    <row r="212" spans="1:11" x14ac:dyDescent="0.15">
      <c r="A212" s="2">
        <v>4</v>
      </c>
      <c r="B212" s="38">
        <v>50</v>
      </c>
      <c r="C212" s="41" t="s">
        <v>273</v>
      </c>
      <c r="D212" s="7" t="s">
        <v>63</v>
      </c>
      <c r="E212" s="9">
        <v>3.94</v>
      </c>
      <c r="G212" s="9"/>
      <c r="J212" s="10"/>
    </row>
    <row r="213" spans="1:11" x14ac:dyDescent="0.15">
      <c r="A213" s="9"/>
      <c r="C213" s="7"/>
      <c r="D213" s="7"/>
      <c r="E213" s="12"/>
      <c r="F213" s="15"/>
      <c r="J213" s="14"/>
    </row>
    <row r="214" spans="1:11" s="8" customFormat="1" x14ac:dyDescent="0.15">
      <c r="A214" s="15"/>
      <c r="B214" s="38">
        <v>185</v>
      </c>
      <c r="C214" s="7" t="s">
        <v>408</v>
      </c>
      <c r="D214" s="7" t="s">
        <v>409</v>
      </c>
      <c r="E214" s="2">
        <v>5.54</v>
      </c>
      <c r="F214" s="2"/>
      <c r="G214" s="2"/>
      <c r="H214" s="38"/>
      <c r="I214" s="10"/>
      <c r="J214" s="10"/>
      <c r="K214" s="12"/>
    </row>
    <row r="215" spans="1:11" x14ac:dyDescent="0.15">
      <c r="A215" s="15"/>
      <c r="C215" s="2" t="s">
        <v>253</v>
      </c>
      <c r="D215" s="2" t="s">
        <v>384</v>
      </c>
      <c r="E215" s="2">
        <v>3.19</v>
      </c>
      <c r="I215" s="10"/>
      <c r="J215" s="10"/>
      <c r="K215" s="16"/>
    </row>
    <row r="216" spans="1:11" x14ac:dyDescent="0.15">
      <c r="A216" s="15"/>
      <c r="I216" s="10"/>
      <c r="J216" s="10"/>
      <c r="K216" s="12"/>
    </row>
    <row r="217" spans="1:11" x14ac:dyDescent="0.15">
      <c r="C217" s="21"/>
      <c r="D217" s="21"/>
      <c r="E217" s="12"/>
      <c r="J217" s="22"/>
      <c r="K217" s="12"/>
    </row>
    <row r="218" spans="1:11" x14ac:dyDescent="0.15">
      <c r="C218" s="21"/>
      <c r="D218" s="21"/>
      <c r="J218" s="22"/>
      <c r="K218" s="12"/>
    </row>
    <row r="219" spans="1:11" x14ac:dyDescent="0.15">
      <c r="C219" s="21"/>
      <c r="D219" s="21"/>
      <c r="E219" s="12"/>
      <c r="J219" s="22"/>
      <c r="K219" s="12"/>
    </row>
    <row r="220" spans="1:11" x14ac:dyDescent="0.15">
      <c r="C220" s="21"/>
      <c r="D220" s="21"/>
      <c r="J220" s="23"/>
    </row>
    <row r="221" spans="1:11" x14ac:dyDescent="0.15">
      <c r="C221" s="21"/>
      <c r="D221" s="21"/>
      <c r="J221" s="23"/>
    </row>
    <row r="227" spans="5:5" x14ac:dyDescent="0.15">
      <c r="E227" s="12"/>
    </row>
  </sheetData>
  <sortState ref="G177:K182">
    <sortCondition descending="1" ref="K177:K182"/>
  </sortState>
  <mergeCells count="42">
    <mergeCell ref="A188:E188"/>
    <mergeCell ref="G188:K188"/>
    <mergeCell ref="A196:E196"/>
    <mergeCell ref="G196:K196"/>
    <mergeCell ref="A207:E207"/>
    <mergeCell ref="A151:E151"/>
    <mergeCell ref="G151:K151"/>
    <mergeCell ref="A164:E164"/>
    <mergeCell ref="G164:K164"/>
    <mergeCell ref="A175:E175"/>
    <mergeCell ref="G175:K175"/>
    <mergeCell ref="A120:E120"/>
    <mergeCell ref="G120:K120"/>
    <mergeCell ref="A131:E131"/>
    <mergeCell ref="G131:K131"/>
    <mergeCell ref="A142:E142"/>
    <mergeCell ref="G142:K142"/>
    <mergeCell ref="A111:E111"/>
    <mergeCell ref="G111:K111"/>
    <mergeCell ref="A56:E56"/>
    <mergeCell ref="G56:K56"/>
    <mergeCell ref="A68:E68"/>
    <mergeCell ref="G68:K68"/>
    <mergeCell ref="A77:E77"/>
    <mergeCell ref="G77:K77"/>
    <mergeCell ref="A87:E87"/>
    <mergeCell ref="G87:K87"/>
    <mergeCell ref="A96:E96"/>
    <mergeCell ref="A102:E102"/>
    <mergeCell ref="G102:K102"/>
    <mergeCell ref="A21:E21"/>
    <mergeCell ref="G21:K21"/>
    <mergeCell ref="A33:E33"/>
    <mergeCell ref="G33:K33"/>
    <mergeCell ref="A41:E41"/>
    <mergeCell ref="G41:K41"/>
    <mergeCell ref="A1:E1"/>
    <mergeCell ref="G1:K1"/>
    <mergeCell ref="A3:E3"/>
    <mergeCell ref="G3:K3"/>
    <mergeCell ref="A14:E14"/>
    <mergeCell ref="G14:K1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4"/>
  <sheetViews>
    <sheetView topLeftCell="A174" workbookViewId="0">
      <selection activeCell="G196" sqref="G196:K202"/>
    </sheetView>
  </sheetViews>
  <sheetFormatPr defaultRowHeight="10.5" x14ac:dyDescent="0.15"/>
  <cols>
    <col min="1" max="1" width="6" style="2" bestFit="1" customWidth="1"/>
    <col min="2" max="2" width="5.140625" style="38" bestFit="1" customWidth="1"/>
    <col min="3" max="3" width="22.28515625" style="2" bestFit="1" customWidth="1"/>
    <col min="4" max="4" width="19.85546875" style="2" bestFit="1" customWidth="1"/>
    <col min="5" max="5" width="11.42578125" style="2" bestFit="1" customWidth="1"/>
    <col min="6" max="6" width="7.140625" style="2" customWidth="1"/>
    <col min="7" max="7" width="6" style="2" bestFit="1" customWidth="1"/>
    <col min="8" max="8" width="5.140625" style="38" bestFit="1" customWidth="1"/>
    <col min="9" max="9" width="22.85546875" style="2" bestFit="1" customWidth="1"/>
    <col min="10" max="10" width="20.140625" style="2" bestFit="1" customWidth="1"/>
    <col min="11" max="11" width="9" style="2" bestFit="1" customWidth="1"/>
    <col min="12" max="16384" width="9.140625" style="2"/>
  </cols>
  <sheetData>
    <row r="1" spans="1:11" ht="12.75" x14ac:dyDescent="0.2">
      <c r="A1" s="51" t="s">
        <v>51</v>
      </c>
      <c r="B1" s="51"/>
      <c r="C1" s="51"/>
      <c r="D1" s="51"/>
      <c r="E1" s="51"/>
      <c r="F1" s="1"/>
      <c r="G1" s="51" t="s">
        <v>52</v>
      </c>
      <c r="H1" s="51"/>
      <c r="I1" s="51"/>
      <c r="J1" s="51"/>
      <c r="K1" s="51"/>
    </row>
    <row r="2" spans="1:11" x14ac:dyDescent="0.15">
      <c r="A2" s="3"/>
      <c r="B2" s="5"/>
      <c r="C2" s="3"/>
      <c r="D2" s="3"/>
      <c r="E2" s="3"/>
      <c r="F2" s="4"/>
      <c r="G2" s="4"/>
      <c r="H2" s="5"/>
      <c r="I2" s="4"/>
      <c r="J2" s="4"/>
      <c r="K2" s="4"/>
    </row>
    <row r="3" spans="1:11" x14ac:dyDescent="0.15">
      <c r="A3" s="52" t="s">
        <v>326</v>
      </c>
      <c r="B3" s="52"/>
      <c r="C3" s="52"/>
      <c r="D3" s="52"/>
      <c r="E3" s="52"/>
      <c r="F3" s="6"/>
      <c r="G3" s="52" t="s">
        <v>325</v>
      </c>
      <c r="H3" s="52"/>
      <c r="I3" s="52"/>
      <c r="J3" s="52"/>
      <c r="K3" s="52"/>
    </row>
    <row r="4" spans="1:11" x14ac:dyDescent="0.15">
      <c r="A4" s="43" t="s">
        <v>0</v>
      </c>
      <c r="B4" s="44" t="s">
        <v>1</v>
      </c>
      <c r="C4" s="43" t="s">
        <v>2</v>
      </c>
      <c r="D4" s="43" t="s">
        <v>3</v>
      </c>
      <c r="E4" s="43" t="s">
        <v>4</v>
      </c>
      <c r="G4" s="43" t="s">
        <v>0</v>
      </c>
      <c r="H4" s="44" t="s">
        <v>1</v>
      </c>
      <c r="I4" s="43" t="s">
        <v>2</v>
      </c>
      <c r="J4" s="43" t="s">
        <v>3</v>
      </c>
      <c r="K4" s="43" t="s">
        <v>4</v>
      </c>
    </row>
    <row r="5" spans="1:11" x14ac:dyDescent="0.15">
      <c r="A5" s="2">
        <v>1</v>
      </c>
      <c r="B5" s="38">
        <v>41</v>
      </c>
      <c r="C5" s="34" t="s">
        <v>180</v>
      </c>
      <c r="D5" s="36" t="s">
        <v>58</v>
      </c>
      <c r="E5" s="2">
        <v>16.27</v>
      </c>
      <c r="F5" s="8"/>
      <c r="G5" s="2">
        <v>1</v>
      </c>
      <c r="H5" s="38">
        <v>59</v>
      </c>
      <c r="I5" s="10" t="s">
        <v>135</v>
      </c>
      <c r="J5" s="36" t="s">
        <v>58</v>
      </c>
      <c r="K5" s="2">
        <v>15.47</v>
      </c>
    </row>
    <row r="6" spans="1:11" x14ac:dyDescent="0.15">
      <c r="A6" s="2">
        <v>2</v>
      </c>
      <c r="B6" s="38">
        <v>43</v>
      </c>
      <c r="C6" s="34" t="s">
        <v>338</v>
      </c>
      <c r="D6" s="35" t="s">
        <v>56</v>
      </c>
      <c r="E6" s="2">
        <v>16.39</v>
      </c>
      <c r="G6" s="9">
        <v>2</v>
      </c>
      <c r="H6" s="38">
        <v>63</v>
      </c>
      <c r="I6" s="14" t="s">
        <v>224</v>
      </c>
      <c r="J6" s="36" t="s">
        <v>57</v>
      </c>
      <c r="K6" s="42">
        <v>15.85</v>
      </c>
    </row>
    <row r="7" spans="1:11" x14ac:dyDescent="0.15">
      <c r="A7" s="2">
        <v>3</v>
      </c>
      <c r="B7" s="38">
        <v>44</v>
      </c>
      <c r="C7" s="10" t="s">
        <v>112</v>
      </c>
      <c r="D7" s="10" t="s">
        <v>55</v>
      </c>
      <c r="E7" s="12">
        <v>17.5</v>
      </c>
      <c r="G7" s="2">
        <v>3</v>
      </c>
      <c r="H7" s="38">
        <v>60</v>
      </c>
      <c r="I7" s="14" t="s">
        <v>276</v>
      </c>
      <c r="J7" s="33" t="s">
        <v>59</v>
      </c>
      <c r="K7" s="2">
        <v>21.22</v>
      </c>
    </row>
    <row r="8" spans="1:11" x14ac:dyDescent="0.15">
      <c r="A8" s="2">
        <v>4</v>
      </c>
      <c r="B8" s="38">
        <v>40</v>
      </c>
      <c r="C8" s="10" t="s">
        <v>309</v>
      </c>
      <c r="D8" s="2" t="s">
        <v>59</v>
      </c>
      <c r="E8" s="12">
        <v>21.21</v>
      </c>
      <c r="F8" s="15"/>
      <c r="I8" s="14"/>
      <c r="J8" s="10"/>
      <c r="K8" s="42"/>
    </row>
    <row r="10" spans="1:11" x14ac:dyDescent="0.15">
      <c r="A10" s="52" t="s">
        <v>5</v>
      </c>
      <c r="B10" s="52"/>
      <c r="C10" s="52"/>
      <c r="D10" s="52"/>
      <c r="E10" s="52"/>
      <c r="F10" s="6"/>
      <c r="G10" s="52" t="s">
        <v>6</v>
      </c>
      <c r="H10" s="52"/>
      <c r="I10" s="52"/>
      <c r="J10" s="52"/>
      <c r="K10" s="52"/>
    </row>
    <row r="11" spans="1:11" x14ac:dyDescent="0.15">
      <c r="A11" s="43" t="s">
        <v>0</v>
      </c>
      <c r="B11" s="44" t="s">
        <v>1</v>
      </c>
      <c r="C11" s="43" t="s">
        <v>2</v>
      </c>
      <c r="D11" s="43" t="s">
        <v>3</v>
      </c>
      <c r="E11" s="43" t="s">
        <v>4</v>
      </c>
      <c r="G11" s="43" t="s">
        <v>0</v>
      </c>
      <c r="H11" s="44" t="s">
        <v>1</v>
      </c>
      <c r="I11" s="43" t="s">
        <v>2</v>
      </c>
      <c r="J11" s="43" t="s">
        <v>3</v>
      </c>
      <c r="K11" s="43" t="s">
        <v>4</v>
      </c>
    </row>
    <row r="12" spans="1:11" x14ac:dyDescent="0.15">
      <c r="A12" s="2">
        <v>1</v>
      </c>
      <c r="B12" s="39">
        <v>45</v>
      </c>
      <c r="C12" s="14" t="s">
        <v>305</v>
      </c>
      <c r="D12" s="10" t="s">
        <v>57</v>
      </c>
      <c r="E12" s="2" t="s">
        <v>371</v>
      </c>
      <c r="F12" s="8"/>
      <c r="G12" s="9">
        <v>1</v>
      </c>
      <c r="H12" s="38">
        <v>60</v>
      </c>
      <c r="I12" s="14" t="s">
        <v>277</v>
      </c>
      <c r="J12" s="33" t="s">
        <v>59</v>
      </c>
      <c r="K12" s="2" t="s">
        <v>333</v>
      </c>
    </row>
    <row r="13" spans="1:11" x14ac:dyDescent="0.15">
      <c r="A13" s="2">
        <v>2</v>
      </c>
      <c r="B13" s="38">
        <v>40</v>
      </c>
      <c r="C13" s="10" t="s">
        <v>310</v>
      </c>
      <c r="D13" s="2" t="s">
        <v>59</v>
      </c>
      <c r="E13" s="12" t="s">
        <v>369</v>
      </c>
    </row>
    <row r="14" spans="1:11" x14ac:dyDescent="0.15">
      <c r="A14" s="2">
        <v>3</v>
      </c>
      <c r="B14" s="38">
        <v>43</v>
      </c>
      <c r="C14" s="34" t="s">
        <v>160</v>
      </c>
      <c r="D14" s="35" t="s">
        <v>56</v>
      </c>
      <c r="E14" s="2" t="s">
        <v>370</v>
      </c>
      <c r="J14" s="10"/>
      <c r="K14" s="12"/>
    </row>
    <row r="15" spans="1:11" x14ac:dyDescent="0.15">
      <c r="A15" s="2">
        <v>4</v>
      </c>
      <c r="B15" s="38">
        <v>46</v>
      </c>
      <c r="C15" s="21" t="s">
        <v>344</v>
      </c>
      <c r="D15" s="10" t="s">
        <v>53</v>
      </c>
      <c r="E15" s="2" t="s">
        <v>368</v>
      </c>
      <c r="F15" s="15"/>
      <c r="I15" s="14"/>
      <c r="J15" s="10"/>
      <c r="K15" s="12"/>
    </row>
    <row r="16" spans="1:11" x14ac:dyDescent="0.15">
      <c r="D16" s="36"/>
      <c r="I16" s="10"/>
      <c r="J16" s="10"/>
    </row>
    <row r="17" spans="1:11" x14ac:dyDescent="0.15">
      <c r="A17" s="52" t="s">
        <v>7</v>
      </c>
      <c r="B17" s="52"/>
      <c r="C17" s="52"/>
      <c r="D17" s="52"/>
      <c r="E17" s="52"/>
      <c r="F17" s="6"/>
      <c r="G17" s="52" t="s">
        <v>7</v>
      </c>
      <c r="H17" s="52"/>
      <c r="I17" s="52"/>
      <c r="J17" s="52"/>
      <c r="K17" s="52"/>
    </row>
    <row r="18" spans="1:11" x14ac:dyDescent="0.15">
      <c r="A18" s="43" t="s">
        <v>0</v>
      </c>
      <c r="B18" s="44" t="s">
        <v>1</v>
      </c>
      <c r="C18" s="43" t="s">
        <v>2</v>
      </c>
      <c r="D18" s="43" t="s">
        <v>3</v>
      </c>
      <c r="E18" s="43" t="s">
        <v>4</v>
      </c>
      <c r="G18" s="43" t="s">
        <v>0</v>
      </c>
      <c r="H18" s="44" t="s">
        <v>1</v>
      </c>
      <c r="I18" s="43" t="s">
        <v>2</v>
      </c>
      <c r="J18" s="43" t="s">
        <v>3</v>
      </c>
      <c r="K18" s="43" t="s">
        <v>4</v>
      </c>
    </row>
    <row r="19" spans="1:11" x14ac:dyDescent="0.15">
      <c r="A19" s="2">
        <v>1</v>
      </c>
      <c r="B19" s="38">
        <v>41</v>
      </c>
      <c r="C19" s="34" t="s">
        <v>180</v>
      </c>
      <c r="D19" s="36" t="s">
        <v>58</v>
      </c>
      <c r="E19" s="2">
        <v>55.67</v>
      </c>
      <c r="F19" s="8"/>
      <c r="G19" s="2">
        <v>1</v>
      </c>
      <c r="H19" s="38">
        <v>64</v>
      </c>
      <c r="I19" s="14" t="s">
        <v>105</v>
      </c>
      <c r="J19" s="10" t="s">
        <v>54</v>
      </c>
      <c r="K19" s="2">
        <v>61.51</v>
      </c>
    </row>
    <row r="20" spans="1:11" x14ac:dyDescent="0.15">
      <c r="A20" s="2">
        <v>2</v>
      </c>
      <c r="B20" s="38">
        <v>46</v>
      </c>
      <c r="C20" s="21" t="s">
        <v>345</v>
      </c>
      <c r="D20" s="10" t="s">
        <v>53</v>
      </c>
      <c r="E20" s="2">
        <v>60.83</v>
      </c>
      <c r="G20" s="2">
        <v>2</v>
      </c>
      <c r="H20" s="38">
        <v>59</v>
      </c>
      <c r="I20" s="10" t="s">
        <v>137</v>
      </c>
      <c r="J20" s="36" t="s">
        <v>58</v>
      </c>
      <c r="K20" s="2">
        <v>66.36</v>
      </c>
    </row>
    <row r="21" spans="1:11" x14ac:dyDescent="0.15">
      <c r="A21" s="2">
        <v>3</v>
      </c>
      <c r="B21" s="38">
        <v>44</v>
      </c>
      <c r="C21" s="10" t="s">
        <v>113</v>
      </c>
      <c r="D21" s="10" t="s">
        <v>55</v>
      </c>
      <c r="E21" s="12">
        <v>61.62</v>
      </c>
      <c r="G21" s="2">
        <v>3</v>
      </c>
      <c r="H21" s="38">
        <v>62</v>
      </c>
      <c r="I21" s="14" t="s">
        <v>188</v>
      </c>
      <c r="J21" s="10" t="s">
        <v>60</v>
      </c>
      <c r="K21" s="12">
        <v>70.33</v>
      </c>
    </row>
    <row r="22" spans="1:11" x14ac:dyDescent="0.15">
      <c r="A22" s="2">
        <v>4</v>
      </c>
      <c r="B22" s="38">
        <v>40</v>
      </c>
      <c r="C22" s="10" t="s">
        <v>311</v>
      </c>
      <c r="D22" s="2" t="s">
        <v>59</v>
      </c>
      <c r="E22" s="12">
        <v>67.069999999999993</v>
      </c>
      <c r="F22" s="15"/>
      <c r="G22" s="2">
        <v>4</v>
      </c>
      <c r="H22" s="38">
        <v>61</v>
      </c>
      <c r="I22" s="2" t="s">
        <v>153</v>
      </c>
      <c r="J22" s="10" t="s">
        <v>56</v>
      </c>
      <c r="K22" s="12">
        <v>71.099999999999994</v>
      </c>
    </row>
    <row r="23" spans="1:11" x14ac:dyDescent="0.15">
      <c r="A23" s="2">
        <v>5</v>
      </c>
      <c r="B23" s="39">
        <v>45</v>
      </c>
      <c r="C23" s="14" t="s">
        <v>339</v>
      </c>
      <c r="D23" s="10" t="s">
        <v>57</v>
      </c>
      <c r="E23" s="2">
        <v>73.64</v>
      </c>
      <c r="G23" s="2">
        <v>5</v>
      </c>
      <c r="H23" s="38">
        <v>63</v>
      </c>
      <c r="I23" s="14" t="s">
        <v>221</v>
      </c>
      <c r="J23" s="36" t="s">
        <v>57</v>
      </c>
      <c r="K23" s="12">
        <v>80.180000000000007</v>
      </c>
    </row>
    <row r="24" spans="1:11" x14ac:dyDescent="0.15">
      <c r="C24" s="34"/>
      <c r="D24" s="33"/>
      <c r="G24" s="9">
        <v>6</v>
      </c>
      <c r="H24" s="38">
        <v>60</v>
      </c>
      <c r="I24" s="14" t="s">
        <v>276</v>
      </c>
      <c r="J24" s="33" t="s">
        <v>59</v>
      </c>
      <c r="K24" s="2">
        <v>91.56</v>
      </c>
    </row>
    <row r="26" spans="1:11" x14ac:dyDescent="0.15">
      <c r="A26" s="52" t="s">
        <v>8</v>
      </c>
      <c r="B26" s="52"/>
      <c r="C26" s="52"/>
      <c r="D26" s="52"/>
      <c r="E26" s="52"/>
      <c r="F26" s="6"/>
      <c r="G26" s="52" t="s">
        <v>8</v>
      </c>
      <c r="H26" s="52"/>
      <c r="I26" s="52"/>
      <c r="J26" s="52"/>
      <c r="K26" s="52"/>
    </row>
    <row r="27" spans="1:11" x14ac:dyDescent="0.15">
      <c r="A27" s="45" t="s">
        <v>0</v>
      </c>
      <c r="B27" s="46" t="s">
        <v>1</v>
      </c>
      <c r="C27" s="45" t="s">
        <v>2</v>
      </c>
      <c r="D27" s="45" t="s">
        <v>3</v>
      </c>
      <c r="E27" s="45" t="s">
        <v>4</v>
      </c>
      <c r="G27" s="43" t="s">
        <v>0</v>
      </c>
      <c r="H27" s="44" t="s">
        <v>1</v>
      </c>
      <c r="I27" s="43" t="s">
        <v>2</v>
      </c>
      <c r="J27" s="43" t="s">
        <v>3</v>
      </c>
      <c r="K27" s="43" t="s">
        <v>4</v>
      </c>
    </row>
    <row r="28" spans="1:11" x14ac:dyDescent="0.15">
      <c r="A28" s="2">
        <v>1</v>
      </c>
      <c r="B28" s="38">
        <v>41</v>
      </c>
      <c r="C28" s="34"/>
      <c r="D28" s="36" t="s">
        <v>58</v>
      </c>
      <c r="E28" s="2">
        <v>43.48</v>
      </c>
      <c r="F28" s="8"/>
      <c r="G28" s="2">
        <v>1</v>
      </c>
      <c r="H28" s="38">
        <v>59</v>
      </c>
      <c r="I28" s="10"/>
      <c r="J28" s="36" t="s">
        <v>58</v>
      </c>
      <c r="K28" s="12">
        <v>50.1</v>
      </c>
    </row>
    <row r="29" spans="1:11" x14ac:dyDescent="0.15">
      <c r="A29" s="2">
        <v>2</v>
      </c>
      <c r="B29" s="38">
        <v>43</v>
      </c>
      <c r="C29" s="34"/>
      <c r="D29" s="35" t="s">
        <v>56</v>
      </c>
      <c r="E29" s="12">
        <v>43.5</v>
      </c>
      <c r="G29" s="2">
        <v>2</v>
      </c>
      <c r="H29" s="38">
        <v>63</v>
      </c>
      <c r="I29" s="14"/>
      <c r="J29" s="36" t="s">
        <v>57</v>
      </c>
      <c r="K29" s="12">
        <v>50.96</v>
      </c>
    </row>
    <row r="30" spans="1:11" x14ac:dyDescent="0.15">
      <c r="A30" s="2">
        <v>3</v>
      </c>
      <c r="B30" s="38">
        <v>44</v>
      </c>
      <c r="C30" s="10"/>
      <c r="D30" s="10" t="s">
        <v>55</v>
      </c>
      <c r="E30" s="12">
        <v>44.19</v>
      </c>
      <c r="G30" s="2">
        <v>3</v>
      </c>
      <c r="H30" s="38">
        <v>62</v>
      </c>
      <c r="I30" s="14"/>
      <c r="J30" s="10" t="s">
        <v>60</v>
      </c>
      <c r="K30" s="12">
        <v>51.27</v>
      </c>
    </row>
    <row r="31" spans="1:11" x14ac:dyDescent="0.15">
      <c r="A31" s="2">
        <v>4</v>
      </c>
      <c r="B31" s="38">
        <v>46</v>
      </c>
      <c r="C31" s="21"/>
      <c r="D31" s="10" t="s">
        <v>53</v>
      </c>
      <c r="E31" s="2">
        <v>44.45</v>
      </c>
      <c r="F31" s="15"/>
      <c r="G31" s="2">
        <v>4</v>
      </c>
      <c r="H31" s="38">
        <v>61</v>
      </c>
      <c r="J31" s="10" t="s">
        <v>56</v>
      </c>
      <c r="K31" s="12">
        <v>51.38</v>
      </c>
    </row>
    <row r="32" spans="1:11" x14ac:dyDescent="0.15">
      <c r="A32" s="2">
        <v>5</v>
      </c>
      <c r="B32" s="38">
        <v>40</v>
      </c>
      <c r="C32" s="10"/>
      <c r="D32" s="2" t="s">
        <v>59</v>
      </c>
      <c r="E32" s="12">
        <v>46.17</v>
      </c>
      <c r="G32" s="2">
        <v>5</v>
      </c>
      <c r="H32" s="38">
        <v>64</v>
      </c>
      <c r="I32" s="14"/>
      <c r="J32" s="10" t="s">
        <v>54</v>
      </c>
      <c r="K32" s="2">
        <v>52.61</v>
      </c>
    </row>
    <row r="33" spans="1:11" x14ac:dyDescent="0.15">
      <c r="A33" s="2">
        <v>6</v>
      </c>
      <c r="B33" s="39">
        <v>45</v>
      </c>
      <c r="C33" s="14"/>
      <c r="D33" s="10" t="s">
        <v>57</v>
      </c>
      <c r="E33" s="2">
        <v>46.35</v>
      </c>
      <c r="G33" s="9">
        <v>6</v>
      </c>
      <c r="H33" s="38">
        <v>60</v>
      </c>
      <c r="I33" s="14"/>
      <c r="J33" s="33" t="s">
        <v>59</v>
      </c>
      <c r="K33" s="2">
        <v>57.11</v>
      </c>
    </row>
    <row r="35" spans="1:11" x14ac:dyDescent="0.15">
      <c r="A35" s="52" t="s">
        <v>9</v>
      </c>
      <c r="B35" s="52"/>
      <c r="C35" s="52"/>
      <c r="D35" s="52"/>
      <c r="E35" s="52"/>
      <c r="F35" s="6"/>
      <c r="G35" s="52" t="s">
        <v>9</v>
      </c>
      <c r="H35" s="52"/>
      <c r="I35" s="52"/>
      <c r="J35" s="52"/>
      <c r="K35" s="52"/>
    </row>
    <row r="36" spans="1:11" x14ac:dyDescent="0.15">
      <c r="A36" s="43" t="s">
        <v>0</v>
      </c>
      <c r="B36" s="44" t="s">
        <v>1</v>
      </c>
      <c r="C36" s="43" t="s">
        <v>2</v>
      </c>
      <c r="D36" s="43" t="s">
        <v>3</v>
      </c>
      <c r="E36" s="43" t="s">
        <v>4</v>
      </c>
      <c r="G36" s="43" t="s">
        <v>0</v>
      </c>
      <c r="H36" s="44" t="s">
        <v>1</v>
      </c>
      <c r="I36" s="43" t="s">
        <v>2</v>
      </c>
      <c r="J36" s="43" t="s">
        <v>3</v>
      </c>
      <c r="K36" s="43" t="s">
        <v>4</v>
      </c>
    </row>
    <row r="37" spans="1:11" x14ac:dyDescent="0.15">
      <c r="A37" s="2">
        <v>1</v>
      </c>
      <c r="B37" s="38">
        <v>46</v>
      </c>
      <c r="C37" s="21" t="s">
        <v>346</v>
      </c>
      <c r="D37" s="10" t="s">
        <v>53</v>
      </c>
      <c r="E37" s="2" t="s">
        <v>446</v>
      </c>
      <c r="F37" s="8"/>
      <c r="G37" s="2">
        <v>1</v>
      </c>
      <c r="H37" s="38">
        <v>59</v>
      </c>
      <c r="I37" s="10" t="s">
        <v>136</v>
      </c>
      <c r="J37" s="36" t="s">
        <v>58</v>
      </c>
      <c r="K37" s="2" t="s">
        <v>429</v>
      </c>
    </row>
    <row r="38" spans="1:11" x14ac:dyDescent="0.15">
      <c r="A38" s="2">
        <v>2</v>
      </c>
      <c r="B38" s="38">
        <v>41</v>
      </c>
      <c r="C38" s="34" t="s">
        <v>322</v>
      </c>
      <c r="D38" s="36" t="s">
        <v>58</v>
      </c>
      <c r="E38" s="2" t="s">
        <v>448</v>
      </c>
      <c r="G38" s="2">
        <v>2</v>
      </c>
      <c r="H38" s="38">
        <v>62</v>
      </c>
      <c r="I38" s="14" t="s">
        <v>189</v>
      </c>
      <c r="J38" s="10" t="s">
        <v>60</v>
      </c>
      <c r="K38" s="12" t="s">
        <v>427</v>
      </c>
    </row>
    <row r="39" spans="1:11" x14ac:dyDescent="0.15">
      <c r="A39" s="2">
        <v>3</v>
      </c>
      <c r="B39" s="38">
        <v>40</v>
      </c>
      <c r="C39" s="10" t="s">
        <v>312</v>
      </c>
      <c r="D39" s="2" t="s">
        <v>59</v>
      </c>
      <c r="E39" s="12" t="s">
        <v>447</v>
      </c>
      <c r="G39" s="2">
        <v>3</v>
      </c>
      <c r="H39" s="38">
        <v>61</v>
      </c>
      <c r="I39" s="2" t="s">
        <v>154</v>
      </c>
      <c r="J39" s="10" t="s">
        <v>56</v>
      </c>
      <c r="K39" s="12" t="s">
        <v>426</v>
      </c>
    </row>
    <row r="40" spans="1:11" x14ac:dyDescent="0.15">
      <c r="A40" s="2">
        <v>4</v>
      </c>
      <c r="B40" s="38">
        <v>43</v>
      </c>
      <c r="C40" s="34" t="s">
        <v>340</v>
      </c>
      <c r="D40" s="35" t="s">
        <v>56</v>
      </c>
      <c r="E40" s="2" t="s">
        <v>444</v>
      </c>
      <c r="F40" s="15"/>
      <c r="G40" s="9">
        <v>4</v>
      </c>
      <c r="H40" s="38">
        <v>60</v>
      </c>
      <c r="I40" s="14" t="s">
        <v>278</v>
      </c>
      <c r="J40" s="33" t="s">
        <v>59</v>
      </c>
      <c r="K40" s="2" t="s">
        <v>430</v>
      </c>
    </row>
    <row r="41" spans="1:11" x14ac:dyDescent="0.15">
      <c r="A41" s="2">
        <v>5</v>
      </c>
      <c r="B41" s="38">
        <v>42</v>
      </c>
      <c r="C41" s="34" t="s">
        <v>170</v>
      </c>
      <c r="D41" s="33" t="s">
        <v>54</v>
      </c>
      <c r="E41" s="2" t="s">
        <v>449</v>
      </c>
      <c r="G41" s="2">
        <v>5</v>
      </c>
      <c r="H41" s="38">
        <v>64</v>
      </c>
      <c r="I41" s="14" t="s">
        <v>357</v>
      </c>
      <c r="J41" s="10" t="s">
        <v>54</v>
      </c>
      <c r="K41" s="2" t="s">
        <v>428</v>
      </c>
    </row>
    <row r="42" spans="1:11" x14ac:dyDescent="0.15">
      <c r="A42" s="2">
        <v>6</v>
      </c>
      <c r="B42" s="38">
        <v>44</v>
      </c>
      <c r="C42" s="10" t="s">
        <v>303</v>
      </c>
      <c r="D42" s="10" t="s">
        <v>55</v>
      </c>
      <c r="E42" s="12" t="s">
        <v>445</v>
      </c>
      <c r="I42" s="14"/>
      <c r="J42" s="36"/>
      <c r="K42" s="12"/>
    </row>
    <row r="44" spans="1:11" x14ac:dyDescent="0.15">
      <c r="A44" s="52" t="s">
        <v>10</v>
      </c>
      <c r="B44" s="52"/>
      <c r="C44" s="52"/>
      <c r="D44" s="52"/>
      <c r="E44" s="52"/>
      <c r="F44" s="6"/>
      <c r="G44" s="52" t="s">
        <v>10</v>
      </c>
      <c r="H44" s="52"/>
      <c r="I44" s="52"/>
      <c r="J44" s="52"/>
      <c r="K44" s="52"/>
    </row>
    <row r="45" spans="1:11" x14ac:dyDescent="0.15">
      <c r="A45" s="45" t="s">
        <v>0</v>
      </c>
      <c r="B45" s="46" t="s">
        <v>1</v>
      </c>
      <c r="C45" s="45" t="s">
        <v>2</v>
      </c>
      <c r="D45" s="45" t="s">
        <v>3</v>
      </c>
      <c r="E45" s="45" t="s">
        <v>4</v>
      </c>
      <c r="G45" s="43" t="s">
        <v>0</v>
      </c>
      <c r="H45" s="44" t="s">
        <v>1</v>
      </c>
      <c r="I45" s="43" t="s">
        <v>2</v>
      </c>
      <c r="J45" s="43" t="s">
        <v>3</v>
      </c>
      <c r="K45" s="43" t="s">
        <v>4</v>
      </c>
    </row>
    <row r="46" spans="1:11" x14ac:dyDescent="0.15">
      <c r="A46" s="2">
        <v>1</v>
      </c>
      <c r="B46" s="38">
        <v>42</v>
      </c>
      <c r="C46" s="34" t="s">
        <v>171</v>
      </c>
      <c r="D46" s="33" t="s">
        <v>54</v>
      </c>
      <c r="E46" s="2">
        <v>48.94</v>
      </c>
      <c r="F46" s="8"/>
      <c r="G46" s="2">
        <v>1</v>
      </c>
      <c r="H46" s="38">
        <v>62</v>
      </c>
      <c r="I46" s="14" t="s">
        <v>190</v>
      </c>
      <c r="J46" s="10" t="s">
        <v>60</v>
      </c>
      <c r="K46" s="12">
        <v>56.48</v>
      </c>
    </row>
    <row r="47" spans="1:11" x14ac:dyDescent="0.15">
      <c r="A47" s="2">
        <v>2</v>
      </c>
      <c r="B47" s="38">
        <v>44</v>
      </c>
      <c r="C47" s="10" t="s">
        <v>114</v>
      </c>
      <c r="D47" s="10" t="s">
        <v>55</v>
      </c>
      <c r="E47" s="12">
        <v>50.23</v>
      </c>
      <c r="G47" s="2">
        <v>2</v>
      </c>
      <c r="H47" s="38">
        <v>63</v>
      </c>
      <c r="I47" s="14" t="s">
        <v>222</v>
      </c>
      <c r="J47" s="36" t="s">
        <v>57</v>
      </c>
      <c r="K47" s="12">
        <v>58.55</v>
      </c>
    </row>
    <row r="48" spans="1:11" x14ac:dyDescent="0.15">
      <c r="A48" s="2">
        <v>3</v>
      </c>
      <c r="B48" s="38">
        <v>43</v>
      </c>
      <c r="C48" s="34" t="s">
        <v>341</v>
      </c>
      <c r="D48" s="35" t="s">
        <v>56</v>
      </c>
      <c r="E48" s="2">
        <v>50.58</v>
      </c>
      <c r="G48" s="2">
        <v>3</v>
      </c>
      <c r="H48" s="38">
        <v>59</v>
      </c>
      <c r="I48" s="10" t="s">
        <v>138</v>
      </c>
      <c r="J48" s="36" t="s">
        <v>58</v>
      </c>
      <c r="K48" s="2">
        <v>59.07</v>
      </c>
    </row>
    <row r="49" spans="1:11" x14ac:dyDescent="0.15">
      <c r="A49" s="2">
        <v>4</v>
      </c>
      <c r="B49" s="38">
        <v>41</v>
      </c>
      <c r="C49" s="34" t="s">
        <v>187</v>
      </c>
      <c r="D49" s="36" t="s">
        <v>58</v>
      </c>
      <c r="E49" s="2">
        <v>50.91</v>
      </c>
      <c r="F49" s="15"/>
      <c r="G49" s="2">
        <v>4</v>
      </c>
      <c r="H49" s="38">
        <v>61</v>
      </c>
      <c r="I49" s="2" t="s">
        <v>155</v>
      </c>
      <c r="J49" s="10" t="s">
        <v>56</v>
      </c>
      <c r="K49" s="12">
        <v>62.86</v>
      </c>
    </row>
    <row r="50" spans="1:11" x14ac:dyDescent="0.15">
      <c r="A50" s="2">
        <v>5</v>
      </c>
      <c r="B50" s="39">
        <v>45</v>
      </c>
      <c r="C50" s="14" t="s">
        <v>232</v>
      </c>
      <c r="D50" s="10" t="s">
        <v>57</v>
      </c>
      <c r="E50" s="2">
        <v>52.51</v>
      </c>
      <c r="G50" s="2">
        <v>5</v>
      </c>
      <c r="H50" s="38">
        <v>64</v>
      </c>
      <c r="I50" s="14" t="s">
        <v>107</v>
      </c>
      <c r="J50" s="10" t="s">
        <v>54</v>
      </c>
      <c r="K50" s="2">
        <v>64.69</v>
      </c>
    </row>
    <row r="51" spans="1:11" x14ac:dyDescent="0.15">
      <c r="A51" s="2">
        <v>6</v>
      </c>
      <c r="B51" s="38">
        <v>46</v>
      </c>
      <c r="C51" s="21" t="s">
        <v>347</v>
      </c>
      <c r="D51" s="10" t="s">
        <v>53</v>
      </c>
      <c r="E51" s="2">
        <v>52.99</v>
      </c>
      <c r="G51" s="9">
        <v>6</v>
      </c>
      <c r="H51" s="38">
        <v>60</v>
      </c>
      <c r="I51" s="14" t="s">
        <v>279</v>
      </c>
      <c r="J51" s="33" t="s">
        <v>59</v>
      </c>
      <c r="K51" s="2">
        <v>76.63</v>
      </c>
    </row>
    <row r="52" spans="1:11" x14ac:dyDescent="0.15">
      <c r="A52" s="2">
        <v>7</v>
      </c>
      <c r="B52" s="38">
        <v>40</v>
      </c>
      <c r="C52" s="10" t="s">
        <v>318</v>
      </c>
      <c r="D52" s="2" t="s">
        <v>59</v>
      </c>
      <c r="E52" s="12">
        <v>53.69</v>
      </c>
      <c r="I52" s="10"/>
    </row>
    <row r="53" spans="1:11" x14ac:dyDescent="0.15">
      <c r="C53" s="7"/>
      <c r="D53" s="14"/>
      <c r="I53" s="37"/>
      <c r="J53" s="37"/>
      <c r="K53" s="12"/>
    </row>
    <row r="54" spans="1:11" x14ac:dyDescent="0.15">
      <c r="A54" s="52" t="s">
        <v>46</v>
      </c>
      <c r="B54" s="52"/>
      <c r="C54" s="52"/>
      <c r="D54" s="52"/>
      <c r="E54" s="52"/>
      <c r="K54" s="12"/>
    </row>
    <row r="55" spans="1:11" x14ac:dyDescent="0.15">
      <c r="A55" s="45" t="s">
        <v>0</v>
      </c>
      <c r="B55" s="46" t="s">
        <v>1</v>
      </c>
      <c r="C55" s="45" t="s">
        <v>2</v>
      </c>
      <c r="D55" s="45" t="s">
        <v>3</v>
      </c>
      <c r="E55" s="45" t="s">
        <v>4</v>
      </c>
      <c r="I55" s="37"/>
      <c r="J55" s="37"/>
      <c r="K55" s="12"/>
    </row>
    <row r="56" spans="1:11" x14ac:dyDescent="0.15">
      <c r="A56" s="2">
        <v>1</v>
      </c>
      <c r="B56" s="38">
        <v>380</v>
      </c>
      <c r="C56" s="10" t="s">
        <v>459</v>
      </c>
      <c r="D56" s="2" t="s">
        <v>55</v>
      </c>
      <c r="E56" s="12">
        <v>52.59</v>
      </c>
      <c r="F56" s="8"/>
      <c r="I56" s="10"/>
      <c r="J56" s="36"/>
    </row>
    <row r="57" spans="1:11" x14ac:dyDescent="0.15">
      <c r="A57" s="2">
        <v>2</v>
      </c>
      <c r="B57" s="38">
        <v>413</v>
      </c>
      <c r="C57" s="10" t="s">
        <v>460</v>
      </c>
      <c r="D57" s="2" t="s">
        <v>461</v>
      </c>
      <c r="E57" s="12">
        <v>52.88</v>
      </c>
      <c r="F57" s="8"/>
      <c r="I57" s="10"/>
      <c r="J57" s="36"/>
    </row>
    <row r="58" spans="1:11" x14ac:dyDescent="0.15">
      <c r="A58" s="2">
        <v>3</v>
      </c>
      <c r="B58" s="38">
        <v>430</v>
      </c>
      <c r="C58" s="10" t="s">
        <v>396</v>
      </c>
      <c r="D58" s="2" t="s">
        <v>402</v>
      </c>
      <c r="E58" s="12">
        <v>54.08</v>
      </c>
      <c r="F58" s="8"/>
      <c r="I58" s="10"/>
      <c r="J58" s="36"/>
    </row>
    <row r="59" spans="1:11" x14ac:dyDescent="0.15">
      <c r="A59" s="2">
        <v>4</v>
      </c>
      <c r="B59" s="38">
        <v>429</v>
      </c>
      <c r="C59" s="10" t="s">
        <v>394</v>
      </c>
      <c r="D59" s="2" t="s">
        <v>395</v>
      </c>
      <c r="E59" s="12">
        <v>54.2</v>
      </c>
      <c r="F59" s="8"/>
      <c r="I59" s="10"/>
      <c r="J59" s="36"/>
    </row>
    <row r="60" spans="1:11" x14ac:dyDescent="0.15">
      <c r="A60" s="2">
        <v>5</v>
      </c>
      <c r="B60" s="38">
        <v>432</v>
      </c>
      <c r="C60" s="10" t="s">
        <v>398</v>
      </c>
      <c r="D60" s="2" t="s">
        <v>399</v>
      </c>
      <c r="E60" s="12">
        <v>56.36</v>
      </c>
      <c r="F60" s="8"/>
      <c r="I60" s="10"/>
      <c r="J60" s="36"/>
    </row>
    <row r="61" spans="1:11" x14ac:dyDescent="0.15">
      <c r="C61" s="34"/>
      <c r="D61" s="33"/>
      <c r="J61" s="10"/>
      <c r="K61" s="12"/>
    </row>
    <row r="62" spans="1:11" x14ac:dyDescent="0.15">
      <c r="A62" s="52" t="s">
        <v>11</v>
      </c>
      <c r="B62" s="52"/>
      <c r="C62" s="52"/>
      <c r="D62" s="52"/>
      <c r="E62" s="52"/>
      <c r="F62" s="6"/>
      <c r="G62" s="52" t="s">
        <v>12</v>
      </c>
      <c r="H62" s="52"/>
      <c r="I62" s="52"/>
      <c r="J62" s="52"/>
      <c r="K62" s="52"/>
    </row>
    <row r="63" spans="1:11" x14ac:dyDescent="0.15">
      <c r="A63" s="43" t="s">
        <v>0</v>
      </c>
      <c r="B63" s="44" t="s">
        <v>1</v>
      </c>
      <c r="C63" s="43" t="s">
        <v>2</v>
      </c>
      <c r="D63" s="43" t="s">
        <v>3</v>
      </c>
      <c r="E63" s="43" t="s">
        <v>4</v>
      </c>
      <c r="G63" s="43" t="s">
        <v>0</v>
      </c>
      <c r="H63" s="44" t="s">
        <v>1</v>
      </c>
      <c r="I63" s="43" t="s">
        <v>2</v>
      </c>
      <c r="J63" s="43" t="s">
        <v>3</v>
      </c>
      <c r="K63" s="43" t="s">
        <v>4</v>
      </c>
    </row>
    <row r="64" spans="1:11" x14ac:dyDescent="0.15">
      <c r="A64" s="2">
        <v>1</v>
      </c>
      <c r="B64" s="38">
        <v>46</v>
      </c>
      <c r="C64" s="14" t="s">
        <v>437</v>
      </c>
      <c r="D64" s="10" t="s">
        <v>53</v>
      </c>
      <c r="E64" s="2" t="s">
        <v>488</v>
      </c>
      <c r="G64" s="2">
        <v>1</v>
      </c>
      <c r="H64" s="38">
        <v>63</v>
      </c>
      <c r="I64" s="10" t="s">
        <v>439</v>
      </c>
      <c r="J64" s="36" t="s">
        <v>57</v>
      </c>
      <c r="K64" s="12" t="s">
        <v>467</v>
      </c>
    </row>
    <row r="65" spans="1:11" x14ac:dyDescent="0.15">
      <c r="A65" s="9">
        <v>2</v>
      </c>
      <c r="B65" s="38">
        <v>43</v>
      </c>
      <c r="C65" s="14" t="s">
        <v>436</v>
      </c>
      <c r="D65" s="35" t="s">
        <v>56</v>
      </c>
      <c r="E65" s="2" t="s">
        <v>487</v>
      </c>
      <c r="G65" s="2">
        <v>2</v>
      </c>
      <c r="H65" s="38">
        <v>59</v>
      </c>
      <c r="I65" s="2" t="s">
        <v>443</v>
      </c>
      <c r="J65" s="36" t="s">
        <v>58</v>
      </c>
      <c r="K65" s="2" t="s">
        <v>463</v>
      </c>
    </row>
    <row r="66" spans="1:11" x14ac:dyDescent="0.15">
      <c r="A66" s="2">
        <v>3</v>
      </c>
      <c r="B66" s="38">
        <v>42</v>
      </c>
      <c r="C66" s="7" t="s">
        <v>438</v>
      </c>
      <c r="D66" s="33" t="s">
        <v>54</v>
      </c>
      <c r="E66" s="12" t="s">
        <v>486</v>
      </c>
      <c r="F66" s="8"/>
      <c r="G66" s="2">
        <v>3</v>
      </c>
      <c r="H66" s="38">
        <v>62</v>
      </c>
      <c r="I66" s="10" t="s">
        <v>442</v>
      </c>
      <c r="J66" s="10" t="s">
        <v>60</v>
      </c>
      <c r="K66" s="12" t="s">
        <v>466</v>
      </c>
    </row>
    <row r="67" spans="1:11" s="8" customFormat="1" x14ac:dyDescent="0.15">
      <c r="A67" s="2">
        <v>4</v>
      </c>
      <c r="B67" s="38">
        <v>40</v>
      </c>
      <c r="C67" s="14" t="s">
        <v>435</v>
      </c>
      <c r="D67" s="2" t="s">
        <v>59</v>
      </c>
      <c r="E67" s="2" t="s">
        <v>485</v>
      </c>
      <c r="F67" s="2"/>
      <c r="G67" s="2">
        <v>4</v>
      </c>
      <c r="H67" s="38">
        <v>60</v>
      </c>
      <c r="I67" s="2" t="s">
        <v>440</v>
      </c>
      <c r="J67" s="33" t="s">
        <v>59</v>
      </c>
      <c r="K67" s="2" t="s">
        <v>464</v>
      </c>
    </row>
    <row r="68" spans="1:11" s="8" customFormat="1" x14ac:dyDescent="0.15">
      <c r="A68" s="2"/>
      <c r="F68" s="2"/>
      <c r="G68" s="9">
        <v>5</v>
      </c>
      <c r="H68" s="38">
        <v>61</v>
      </c>
      <c r="I68" s="2" t="s">
        <v>441</v>
      </c>
      <c r="J68" s="10" t="s">
        <v>56</v>
      </c>
      <c r="K68" s="12" t="s">
        <v>465</v>
      </c>
    </row>
    <row r="69" spans="1:11" s="8" customFormat="1" x14ac:dyDescent="0.15">
      <c r="A69" s="2"/>
      <c r="B69" s="38"/>
      <c r="C69" s="14"/>
      <c r="D69" s="10"/>
      <c r="E69" s="2"/>
      <c r="F69" s="2"/>
      <c r="G69" s="2"/>
      <c r="H69" s="38"/>
      <c r="I69" s="10"/>
      <c r="J69" s="10"/>
      <c r="K69" s="12"/>
    </row>
    <row r="70" spans="1:11" s="8" customFormat="1" x14ac:dyDescent="0.15">
      <c r="A70" s="2"/>
      <c r="B70" s="38"/>
      <c r="C70" s="14"/>
      <c r="D70" s="36"/>
      <c r="E70" s="2"/>
      <c r="F70" s="2"/>
      <c r="G70" s="2"/>
      <c r="H70" s="38">
        <v>129</v>
      </c>
      <c r="I70" s="14" t="s">
        <v>415</v>
      </c>
      <c r="J70" s="10" t="s">
        <v>376</v>
      </c>
      <c r="K70" s="12" t="s">
        <v>476</v>
      </c>
    </row>
    <row r="71" spans="1:11" s="8" customFormat="1" x14ac:dyDescent="0.15">
      <c r="A71" s="2"/>
      <c r="B71" s="38"/>
      <c r="C71" s="14"/>
      <c r="D71" s="36"/>
      <c r="E71" s="2"/>
      <c r="F71" s="2"/>
      <c r="G71" s="2"/>
      <c r="H71" s="38">
        <v>405</v>
      </c>
      <c r="I71" s="10" t="s">
        <v>416</v>
      </c>
      <c r="J71" s="2" t="s">
        <v>417</v>
      </c>
      <c r="K71" s="12" t="s">
        <v>475</v>
      </c>
    </row>
    <row r="72" spans="1:11" x14ac:dyDescent="0.15">
      <c r="D72" s="36"/>
      <c r="H72" s="38">
        <v>434</v>
      </c>
      <c r="I72" s="14" t="s">
        <v>418</v>
      </c>
      <c r="J72" s="33" t="s">
        <v>376</v>
      </c>
      <c r="K72" s="12" t="s">
        <v>474</v>
      </c>
    </row>
    <row r="73" spans="1:11" x14ac:dyDescent="0.15">
      <c r="D73" s="36"/>
      <c r="H73" s="38">
        <v>437</v>
      </c>
      <c r="I73" s="14"/>
      <c r="J73" s="33"/>
      <c r="K73" s="12" t="s">
        <v>477</v>
      </c>
    </row>
    <row r="75" spans="1:11" x14ac:dyDescent="0.15">
      <c r="A75" s="52" t="s">
        <v>481</v>
      </c>
      <c r="B75" s="52"/>
      <c r="C75" s="52"/>
      <c r="D75" s="52"/>
      <c r="E75" s="52"/>
      <c r="F75" s="6"/>
      <c r="G75" s="52" t="s">
        <v>480</v>
      </c>
      <c r="H75" s="52"/>
      <c r="I75" s="52"/>
      <c r="J75" s="52"/>
      <c r="K75" s="52"/>
    </row>
    <row r="76" spans="1:11" x14ac:dyDescent="0.15">
      <c r="A76" s="43" t="s">
        <v>0</v>
      </c>
      <c r="B76" s="44" t="s">
        <v>1</v>
      </c>
      <c r="C76" s="43" t="s">
        <v>2</v>
      </c>
      <c r="D76" s="43" t="s">
        <v>3</v>
      </c>
      <c r="E76" s="43" t="s">
        <v>4</v>
      </c>
      <c r="G76" s="43" t="s">
        <v>0</v>
      </c>
      <c r="H76" s="44" t="s">
        <v>1</v>
      </c>
      <c r="I76" s="43" t="s">
        <v>2</v>
      </c>
      <c r="J76" s="43" t="s">
        <v>3</v>
      </c>
      <c r="K76" s="43" t="s">
        <v>4</v>
      </c>
    </row>
    <row r="77" spans="1:11" x14ac:dyDescent="0.15">
      <c r="A77" s="2">
        <v>1</v>
      </c>
      <c r="B77" s="38">
        <v>40</v>
      </c>
      <c r="C77" s="10" t="s">
        <v>314</v>
      </c>
      <c r="D77" s="2" t="s">
        <v>59</v>
      </c>
      <c r="E77" s="12">
        <v>22.12</v>
      </c>
      <c r="F77" s="8"/>
      <c r="G77" s="2">
        <v>1</v>
      </c>
      <c r="H77" s="38">
        <v>59</v>
      </c>
      <c r="I77" s="10" t="s">
        <v>139</v>
      </c>
      <c r="J77" s="36" t="s">
        <v>58</v>
      </c>
      <c r="K77" s="2">
        <v>24.71</v>
      </c>
    </row>
    <row r="78" spans="1:11" x14ac:dyDescent="0.15">
      <c r="A78" s="2">
        <v>2</v>
      </c>
      <c r="B78" s="38">
        <v>41</v>
      </c>
      <c r="C78" s="34" t="s">
        <v>185</v>
      </c>
      <c r="D78" s="36" t="s">
        <v>58</v>
      </c>
      <c r="E78" s="2">
        <v>22.19</v>
      </c>
      <c r="G78" s="2">
        <v>2</v>
      </c>
      <c r="H78" s="38">
        <v>62</v>
      </c>
      <c r="I78" s="14" t="s">
        <v>191</v>
      </c>
      <c r="J78" s="10" t="s">
        <v>60</v>
      </c>
      <c r="K78" s="12">
        <v>25.47</v>
      </c>
    </row>
    <row r="79" spans="1:11" x14ac:dyDescent="0.15">
      <c r="A79" s="2">
        <v>3</v>
      </c>
      <c r="B79" s="38">
        <v>42</v>
      </c>
      <c r="C79" s="34" t="s">
        <v>172</v>
      </c>
      <c r="D79" s="33" t="s">
        <v>54</v>
      </c>
      <c r="E79" s="2">
        <v>22.79</v>
      </c>
      <c r="G79" s="2">
        <v>3</v>
      </c>
      <c r="H79" s="38">
        <v>64</v>
      </c>
      <c r="I79" s="14" t="s">
        <v>108</v>
      </c>
      <c r="J79" s="10" t="s">
        <v>54</v>
      </c>
      <c r="K79" s="2">
        <v>25.94</v>
      </c>
    </row>
    <row r="80" spans="1:11" x14ac:dyDescent="0.15">
      <c r="A80" s="2">
        <v>4</v>
      </c>
      <c r="B80" s="38">
        <v>43</v>
      </c>
      <c r="C80" s="34" t="s">
        <v>342</v>
      </c>
      <c r="D80" s="35" t="s">
        <v>56</v>
      </c>
      <c r="E80" s="2">
        <v>22.33</v>
      </c>
      <c r="F80" s="15"/>
      <c r="G80" s="2">
        <v>4</v>
      </c>
      <c r="H80" s="38">
        <v>61</v>
      </c>
      <c r="I80" s="2" t="s">
        <v>153</v>
      </c>
      <c r="J80" s="10" t="s">
        <v>56</v>
      </c>
      <c r="K80" s="12">
        <v>26.41</v>
      </c>
    </row>
    <row r="81" spans="1:11" x14ac:dyDescent="0.15">
      <c r="A81" s="2">
        <v>5</v>
      </c>
      <c r="B81" s="38">
        <v>44</v>
      </c>
      <c r="C81" s="10" t="s">
        <v>115</v>
      </c>
      <c r="D81" s="10" t="s">
        <v>55</v>
      </c>
      <c r="E81" s="12">
        <v>24.01</v>
      </c>
      <c r="G81" s="2">
        <v>5</v>
      </c>
      <c r="H81" s="38">
        <v>63</v>
      </c>
      <c r="I81" s="14" t="s">
        <v>222</v>
      </c>
      <c r="J81" s="36" t="s">
        <v>57</v>
      </c>
      <c r="K81" s="12">
        <v>26.79</v>
      </c>
    </row>
    <row r="82" spans="1:11" x14ac:dyDescent="0.15">
      <c r="A82" s="2">
        <v>6</v>
      </c>
      <c r="B82" s="39">
        <v>45</v>
      </c>
      <c r="C82" s="14" t="s">
        <v>306</v>
      </c>
      <c r="D82" s="10" t="s">
        <v>57</v>
      </c>
      <c r="E82" s="2">
        <v>24.05</v>
      </c>
      <c r="G82" s="9">
        <v>6</v>
      </c>
      <c r="H82" s="38">
        <v>60</v>
      </c>
      <c r="I82" s="14" t="s">
        <v>279</v>
      </c>
      <c r="J82" s="33" t="s">
        <v>59</v>
      </c>
      <c r="K82" s="2">
        <v>31.35</v>
      </c>
    </row>
    <row r="83" spans="1:11" x14ac:dyDescent="0.15">
      <c r="A83" s="2">
        <v>7</v>
      </c>
      <c r="B83" s="38">
        <v>46</v>
      </c>
      <c r="C83" s="21" t="s">
        <v>348</v>
      </c>
      <c r="D83" s="10" t="s">
        <v>53</v>
      </c>
      <c r="E83" s="2">
        <v>22.69</v>
      </c>
      <c r="I83" s="10"/>
    </row>
    <row r="84" spans="1:11" x14ac:dyDescent="0.15">
      <c r="E84" s="12"/>
      <c r="I84" s="37"/>
      <c r="J84" s="37"/>
      <c r="K84" s="12"/>
    </row>
    <row r="85" spans="1:11" x14ac:dyDescent="0.15">
      <c r="A85" s="52" t="s">
        <v>484</v>
      </c>
      <c r="B85" s="52"/>
      <c r="C85" s="52"/>
      <c r="D85" s="52"/>
      <c r="E85" s="52"/>
      <c r="G85" s="52" t="s">
        <v>47</v>
      </c>
      <c r="H85" s="52"/>
      <c r="I85" s="52"/>
      <c r="J85" s="52"/>
      <c r="K85" s="52"/>
    </row>
    <row r="86" spans="1:11" x14ac:dyDescent="0.15">
      <c r="A86" s="43" t="s">
        <v>0</v>
      </c>
      <c r="B86" s="44" t="s">
        <v>1</v>
      </c>
      <c r="C86" s="43" t="s">
        <v>2</v>
      </c>
      <c r="D86" s="43" t="s">
        <v>3</v>
      </c>
      <c r="E86" s="43" t="s">
        <v>4</v>
      </c>
      <c r="G86" s="43" t="s">
        <v>0</v>
      </c>
      <c r="H86" s="44" t="s">
        <v>1</v>
      </c>
      <c r="I86" s="43" t="s">
        <v>2</v>
      </c>
      <c r="J86" s="43" t="s">
        <v>3</v>
      </c>
      <c r="K86" s="43" t="s">
        <v>4</v>
      </c>
    </row>
    <row r="87" spans="1:11" x14ac:dyDescent="0.15">
      <c r="A87" s="2">
        <v>1</v>
      </c>
      <c r="B87" s="38">
        <v>399</v>
      </c>
      <c r="C87" s="34" t="s">
        <v>393</v>
      </c>
      <c r="D87" s="36" t="s">
        <v>55</v>
      </c>
      <c r="E87" s="12">
        <v>24.48</v>
      </c>
      <c r="H87" s="38">
        <v>433</v>
      </c>
      <c r="I87" s="37" t="s">
        <v>410</v>
      </c>
      <c r="J87" s="37" t="s">
        <v>75</v>
      </c>
      <c r="K87" s="12">
        <v>29.11</v>
      </c>
    </row>
    <row r="88" spans="1:11" x14ac:dyDescent="0.15">
      <c r="A88" s="2">
        <v>2</v>
      </c>
      <c r="B88" s="38">
        <v>384</v>
      </c>
      <c r="C88" s="34" t="s">
        <v>392</v>
      </c>
      <c r="D88" s="36" t="s">
        <v>376</v>
      </c>
      <c r="E88" s="12">
        <v>24.76</v>
      </c>
      <c r="I88" s="37"/>
      <c r="J88" s="37"/>
      <c r="K88" s="12"/>
    </row>
    <row r="89" spans="1:11" x14ac:dyDescent="0.15">
      <c r="A89" s="2">
        <v>3</v>
      </c>
      <c r="B89" s="38">
        <v>430</v>
      </c>
      <c r="C89" s="2" t="s">
        <v>396</v>
      </c>
      <c r="D89" s="2" t="s">
        <v>397</v>
      </c>
      <c r="E89" s="12">
        <v>25.05</v>
      </c>
      <c r="I89" s="37"/>
      <c r="J89" s="37"/>
      <c r="K89" s="12"/>
    </row>
    <row r="90" spans="1:11" x14ac:dyDescent="0.15">
      <c r="A90" s="2">
        <v>4</v>
      </c>
      <c r="B90" s="38">
        <v>429</v>
      </c>
      <c r="C90" s="34" t="s">
        <v>394</v>
      </c>
      <c r="D90" s="36" t="s">
        <v>395</v>
      </c>
      <c r="E90" s="12">
        <v>26.01</v>
      </c>
      <c r="I90" s="37"/>
      <c r="J90" s="37"/>
      <c r="K90" s="12"/>
    </row>
    <row r="91" spans="1:11" x14ac:dyDescent="0.15">
      <c r="A91" s="2">
        <v>5</v>
      </c>
      <c r="B91" s="38">
        <v>432</v>
      </c>
      <c r="C91" s="2" t="s">
        <v>398</v>
      </c>
      <c r="D91" s="2" t="s">
        <v>399</v>
      </c>
      <c r="E91" s="12">
        <v>26.78</v>
      </c>
      <c r="I91" s="37"/>
      <c r="J91" s="37"/>
      <c r="K91" s="12"/>
    </row>
    <row r="93" spans="1:11" x14ac:dyDescent="0.15">
      <c r="A93" s="52" t="s">
        <v>13</v>
      </c>
      <c r="B93" s="52"/>
      <c r="C93" s="52"/>
      <c r="D93" s="52"/>
      <c r="E93" s="52"/>
      <c r="F93" s="6"/>
      <c r="G93" s="52" t="s">
        <v>13</v>
      </c>
      <c r="H93" s="52"/>
      <c r="I93" s="52"/>
      <c r="J93" s="52"/>
      <c r="K93" s="52"/>
    </row>
    <row r="94" spans="1:11" x14ac:dyDescent="0.15">
      <c r="A94" s="43" t="s">
        <v>0</v>
      </c>
      <c r="B94" s="44" t="s">
        <v>1</v>
      </c>
      <c r="C94" s="43" t="s">
        <v>2</v>
      </c>
      <c r="D94" s="43" t="s">
        <v>3</v>
      </c>
      <c r="E94" s="43" t="s">
        <v>4</v>
      </c>
      <c r="G94" s="43" t="s">
        <v>0</v>
      </c>
      <c r="H94" s="44" t="s">
        <v>1</v>
      </c>
      <c r="I94" s="43" t="s">
        <v>2</v>
      </c>
      <c r="J94" s="43" t="s">
        <v>3</v>
      </c>
      <c r="K94" s="43" t="s">
        <v>4</v>
      </c>
    </row>
    <row r="95" spans="1:11" x14ac:dyDescent="0.15">
      <c r="A95" s="2">
        <v>1</v>
      </c>
      <c r="B95" s="38">
        <v>40</v>
      </c>
      <c r="C95" s="10" t="s">
        <v>313</v>
      </c>
      <c r="D95" s="2" t="s">
        <v>59</v>
      </c>
      <c r="E95" s="12" t="s">
        <v>500</v>
      </c>
      <c r="F95" s="8"/>
      <c r="G95" s="2">
        <v>1</v>
      </c>
      <c r="H95" s="38">
        <v>62</v>
      </c>
      <c r="I95" s="14" t="s">
        <v>191</v>
      </c>
      <c r="J95" s="10" t="s">
        <v>60</v>
      </c>
      <c r="K95" s="12" t="s">
        <v>516</v>
      </c>
    </row>
    <row r="96" spans="1:11" x14ac:dyDescent="0.15">
      <c r="A96" s="2">
        <v>2</v>
      </c>
      <c r="B96" s="38">
        <v>41</v>
      </c>
      <c r="C96" s="34" t="s">
        <v>186</v>
      </c>
      <c r="D96" s="36" t="s">
        <v>58</v>
      </c>
      <c r="E96" s="2" t="s">
        <v>501</v>
      </c>
      <c r="G96" s="2">
        <v>2</v>
      </c>
      <c r="H96" s="38">
        <v>63</v>
      </c>
      <c r="I96" s="14" t="s">
        <v>223</v>
      </c>
      <c r="J96" s="36" t="s">
        <v>57</v>
      </c>
      <c r="K96" s="12" t="s">
        <v>511</v>
      </c>
    </row>
    <row r="97" spans="1:11" x14ac:dyDescent="0.15">
      <c r="A97" s="2">
        <v>3</v>
      </c>
      <c r="B97" s="38">
        <v>44</v>
      </c>
      <c r="C97" s="10" t="s">
        <v>116</v>
      </c>
      <c r="D97" s="10" t="s">
        <v>55</v>
      </c>
      <c r="E97" s="12" t="s">
        <v>504</v>
      </c>
      <c r="G97" s="2">
        <v>3</v>
      </c>
      <c r="H97" s="38">
        <v>61</v>
      </c>
      <c r="I97" s="2" t="s">
        <v>156</v>
      </c>
      <c r="J97" s="10" t="s">
        <v>56</v>
      </c>
      <c r="K97" s="12" t="s">
        <v>515</v>
      </c>
    </row>
    <row r="98" spans="1:11" x14ac:dyDescent="0.15">
      <c r="A98" s="2">
        <v>4</v>
      </c>
      <c r="B98" s="39">
        <v>45</v>
      </c>
      <c r="C98" s="14" t="s">
        <v>233</v>
      </c>
      <c r="D98" s="10" t="s">
        <v>57</v>
      </c>
      <c r="E98" s="2" t="s">
        <v>498</v>
      </c>
      <c r="F98" s="15"/>
      <c r="G98" s="2">
        <v>4</v>
      </c>
      <c r="H98" s="38">
        <v>59</v>
      </c>
      <c r="I98" s="10" t="s">
        <v>287</v>
      </c>
      <c r="J98" s="36" t="s">
        <v>58</v>
      </c>
      <c r="K98" s="2" t="s">
        <v>513</v>
      </c>
    </row>
    <row r="99" spans="1:11" x14ac:dyDescent="0.15">
      <c r="A99" s="2">
        <v>5</v>
      </c>
      <c r="B99" s="38">
        <v>46</v>
      </c>
      <c r="C99" s="21" t="s">
        <v>349</v>
      </c>
      <c r="D99" s="10" t="s">
        <v>53</v>
      </c>
      <c r="E99" s="2" t="s">
        <v>499</v>
      </c>
      <c r="G99" s="2">
        <v>5</v>
      </c>
      <c r="H99" s="38">
        <v>64</v>
      </c>
      <c r="I99" s="14" t="s">
        <v>106</v>
      </c>
      <c r="J99" s="10" t="s">
        <v>54</v>
      </c>
      <c r="K99" s="2" t="s">
        <v>512</v>
      </c>
    </row>
    <row r="100" spans="1:11" x14ac:dyDescent="0.15">
      <c r="A100" s="2">
        <v>6</v>
      </c>
      <c r="B100" s="38">
        <v>42</v>
      </c>
      <c r="C100" s="34" t="s">
        <v>173</v>
      </c>
      <c r="D100" s="33" t="s">
        <v>54</v>
      </c>
      <c r="E100" s="2" t="s">
        <v>502</v>
      </c>
      <c r="G100" s="9">
        <v>6</v>
      </c>
      <c r="H100" s="38">
        <v>60</v>
      </c>
      <c r="I100" s="14" t="s">
        <v>280</v>
      </c>
      <c r="J100" s="33" t="s">
        <v>59</v>
      </c>
      <c r="K100" s="2" t="s">
        <v>514</v>
      </c>
    </row>
    <row r="101" spans="1:11" x14ac:dyDescent="0.15">
      <c r="A101" s="2">
        <v>7</v>
      </c>
      <c r="B101" s="38">
        <v>43</v>
      </c>
      <c r="C101" s="34" t="s">
        <v>161</v>
      </c>
      <c r="D101" s="35" t="s">
        <v>56</v>
      </c>
      <c r="E101" s="2" t="s">
        <v>503</v>
      </c>
      <c r="I101" s="10"/>
    </row>
    <row r="102" spans="1:11" x14ac:dyDescent="0.15">
      <c r="E102" s="12"/>
    </row>
    <row r="103" spans="1:11" x14ac:dyDescent="0.15">
      <c r="A103" s="52" t="s">
        <v>48</v>
      </c>
      <c r="B103" s="52"/>
      <c r="C103" s="52"/>
      <c r="D103" s="52"/>
      <c r="E103" s="52"/>
      <c r="F103" s="6"/>
      <c r="G103" s="52" t="s">
        <v>48</v>
      </c>
      <c r="H103" s="52"/>
      <c r="I103" s="52"/>
      <c r="J103" s="52"/>
      <c r="K103" s="52"/>
    </row>
    <row r="104" spans="1:11" x14ac:dyDescent="0.15">
      <c r="A104" s="43" t="s">
        <v>0</v>
      </c>
      <c r="B104" s="44" t="s">
        <v>1</v>
      </c>
      <c r="C104" s="43" t="s">
        <v>2</v>
      </c>
      <c r="D104" s="43" t="s">
        <v>3</v>
      </c>
      <c r="E104" s="43" t="s">
        <v>4</v>
      </c>
      <c r="G104" s="43" t="s">
        <v>0</v>
      </c>
      <c r="H104" s="44" t="s">
        <v>1</v>
      </c>
      <c r="I104" s="43" t="s">
        <v>2</v>
      </c>
      <c r="J104" s="43" t="s">
        <v>3</v>
      </c>
      <c r="K104" s="43" t="s">
        <v>4</v>
      </c>
    </row>
    <row r="105" spans="1:11" x14ac:dyDescent="0.15">
      <c r="B105" s="38">
        <v>180</v>
      </c>
      <c r="C105" s="10" t="s">
        <v>403</v>
      </c>
      <c r="D105" s="2" t="s">
        <v>404</v>
      </c>
      <c r="E105" s="12" t="s">
        <v>517</v>
      </c>
      <c r="F105" s="8"/>
      <c r="H105" s="38">
        <v>348</v>
      </c>
      <c r="I105" s="10" t="s">
        <v>411</v>
      </c>
      <c r="J105" s="36" t="s">
        <v>361</v>
      </c>
    </row>
    <row r="106" spans="1:11" x14ac:dyDescent="0.15">
      <c r="C106" s="34"/>
      <c r="D106" s="36"/>
      <c r="G106" s="9"/>
      <c r="H106" s="38">
        <v>422</v>
      </c>
      <c r="I106" s="14" t="s">
        <v>412</v>
      </c>
      <c r="J106" s="33" t="s">
        <v>376</v>
      </c>
    </row>
    <row r="107" spans="1:11" x14ac:dyDescent="0.15">
      <c r="C107" s="34"/>
      <c r="D107" s="33"/>
      <c r="H107" s="38">
        <v>431</v>
      </c>
      <c r="I107" s="2" t="s">
        <v>413</v>
      </c>
      <c r="J107" s="10" t="s">
        <v>376</v>
      </c>
      <c r="K107" s="12"/>
    </row>
    <row r="108" spans="1:11" x14ac:dyDescent="0.15">
      <c r="C108" s="34"/>
      <c r="D108" s="35"/>
      <c r="F108" s="15"/>
      <c r="H108" s="38">
        <v>435</v>
      </c>
      <c r="I108" s="14" t="s">
        <v>414</v>
      </c>
      <c r="J108" s="10" t="s">
        <v>75</v>
      </c>
      <c r="K108" s="12"/>
    </row>
    <row r="109" spans="1:11" x14ac:dyDescent="0.15">
      <c r="A109" s="4"/>
      <c r="E109" s="4"/>
    </row>
    <row r="110" spans="1:11" x14ac:dyDescent="0.15">
      <c r="A110" s="52" t="s">
        <v>14</v>
      </c>
      <c r="B110" s="52"/>
      <c r="C110" s="52"/>
      <c r="D110" s="52"/>
      <c r="E110" s="52"/>
      <c r="F110" s="6"/>
      <c r="G110" s="20"/>
      <c r="H110" s="5"/>
      <c r="I110" s="20"/>
      <c r="J110" s="20"/>
      <c r="K110" s="20"/>
    </row>
    <row r="111" spans="1:11" x14ac:dyDescent="0.15">
      <c r="A111" s="43" t="s">
        <v>0</v>
      </c>
      <c r="B111" s="44" t="s">
        <v>1</v>
      </c>
      <c r="C111" s="43" t="s">
        <v>2</v>
      </c>
      <c r="D111" s="43" t="s">
        <v>3</v>
      </c>
      <c r="E111" s="43" t="s">
        <v>4</v>
      </c>
      <c r="G111" s="4"/>
      <c r="H111" s="5"/>
      <c r="I111" s="4"/>
      <c r="J111" s="4"/>
      <c r="K111" s="4"/>
    </row>
    <row r="112" spans="1:11" x14ac:dyDescent="0.15">
      <c r="A112" s="2">
        <v>1</v>
      </c>
      <c r="B112" s="38">
        <v>46</v>
      </c>
      <c r="C112" s="21" t="s">
        <v>350</v>
      </c>
      <c r="D112" s="10" t="s">
        <v>53</v>
      </c>
      <c r="E112" s="2" t="s">
        <v>527</v>
      </c>
      <c r="F112" s="8"/>
      <c r="I112" s="10"/>
      <c r="J112" s="36"/>
    </row>
    <row r="113" spans="1:11" x14ac:dyDescent="0.15">
      <c r="A113" s="2">
        <v>2</v>
      </c>
      <c r="B113" s="38">
        <v>41</v>
      </c>
      <c r="C113" s="34" t="s">
        <v>323</v>
      </c>
      <c r="D113" s="36" t="s">
        <v>58</v>
      </c>
      <c r="E113" s="2" t="s">
        <v>522</v>
      </c>
      <c r="G113" s="9"/>
      <c r="I113" s="14"/>
      <c r="J113" s="33"/>
    </row>
    <row r="114" spans="1:11" x14ac:dyDescent="0.15">
      <c r="A114" s="2">
        <v>3</v>
      </c>
      <c r="B114" s="38">
        <v>43</v>
      </c>
      <c r="C114" s="34" t="s">
        <v>163</v>
      </c>
      <c r="D114" s="35" t="s">
        <v>56</v>
      </c>
      <c r="E114" s="2" t="s">
        <v>524</v>
      </c>
      <c r="J114" s="10"/>
      <c r="K114" s="12"/>
    </row>
    <row r="115" spans="1:11" x14ac:dyDescent="0.15">
      <c r="A115" s="2">
        <v>4</v>
      </c>
      <c r="B115" s="38">
        <v>40</v>
      </c>
      <c r="C115" s="10" t="s">
        <v>315</v>
      </c>
      <c r="D115" s="2" t="s">
        <v>59</v>
      </c>
      <c r="E115" s="12" t="s">
        <v>528</v>
      </c>
      <c r="F115" s="15"/>
      <c r="I115" s="14"/>
      <c r="J115" s="10"/>
      <c r="K115" s="12"/>
    </row>
    <row r="116" spans="1:11" x14ac:dyDescent="0.15">
      <c r="A116" s="2">
        <v>5</v>
      </c>
      <c r="B116" s="39">
        <v>45</v>
      </c>
      <c r="C116" s="14" t="s">
        <v>234</v>
      </c>
      <c r="D116" s="10" t="s">
        <v>57</v>
      </c>
      <c r="E116" s="2" t="s">
        <v>526</v>
      </c>
      <c r="I116" s="14"/>
      <c r="J116" s="36"/>
      <c r="K116" s="12"/>
    </row>
    <row r="117" spans="1:11" x14ac:dyDescent="0.15">
      <c r="A117" s="2">
        <v>6</v>
      </c>
      <c r="B117" s="38">
        <v>44</v>
      </c>
      <c r="C117" s="10" t="s">
        <v>304</v>
      </c>
      <c r="D117" s="10" t="s">
        <v>55</v>
      </c>
      <c r="E117" s="12" t="s">
        <v>525</v>
      </c>
      <c r="I117" s="14"/>
      <c r="J117" s="10"/>
    </row>
    <row r="118" spans="1:11" x14ac:dyDescent="0.15">
      <c r="A118" s="2">
        <v>7</v>
      </c>
      <c r="B118" s="38">
        <v>42</v>
      </c>
      <c r="C118" s="34" t="s">
        <v>174</v>
      </c>
      <c r="D118" s="33" t="s">
        <v>54</v>
      </c>
      <c r="E118" s="2" t="s">
        <v>523</v>
      </c>
      <c r="I118" s="10"/>
    </row>
    <row r="120" spans="1:11" x14ac:dyDescent="0.15">
      <c r="A120" s="52" t="s">
        <v>534</v>
      </c>
      <c r="B120" s="52"/>
      <c r="C120" s="52"/>
      <c r="D120" s="52"/>
      <c r="E120" s="52"/>
      <c r="F120" s="6"/>
      <c r="G120" s="52" t="s">
        <v>532</v>
      </c>
      <c r="H120" s="52"/>
      <c r="I120" s="52"/>
      <c r="J120" s="52"/>
      <c r="K120" s="52"/>
    </row>
    <row r="121" spans="1:11" x14ac:dyDescent="0.15">
      <c r="A121" s="43" t="s">
        <v>49</v>
      </c>
      <c r="B121" s="44" t="s">
        <v>1</v>
      </c>
      <c r="C121" s="43" t="s">
        <v>2</v>
      </c>
      <c r="D121" s="43" t="s">
        <v>3</v>
      </c>
      <c r="E121" s="43" t="s">
        <v>4</v>
      </c>
      <c r="G121" s="43" t="s">
        <v>0</v>
      </c>
      <c r="H121" s="44" t="s">
        <v>1</v>
      </c>
      <c r="I121" s="43" t="s">
        <v>2</v>
      </c>
      <c r="J121" s="43" t="s">
        <v>3</v>
      </c>
      <c r="K121" s="43" t="s">
        <v>4</v>
      </c>
    </row>
    <row r="122" spans="1:11" x14ac:dyDescent="0.15">
      <c r="A122" s="2">
        <v>1</v>
      </c>
      <c r="B122" s="38">
        <v>43</v>
      </c>
      <c r="C122" s="34" t="s">
        <v>164</v>
      </c>
      <c r="D122" s="35" t="s">
        <v>56</v>
      </c>
      <c r="E122" s="2">
        <v>10.98</v>
      </c>
      <c r="F122" s="8"/>
      <c r="G122" s="2">
        <v>1</v>
      </c>
      <c r="H122" s="38">
        <v>64</v>
      </c>
      <c r="I122" s="14" t="s">
        <v>109</v>
      </c>
      <c r="J122" s="10" t="s">
        <v>54</v>
      </c>
      <c r="K122" s="2">
        <v>12.73</v>
      </c>
    </row>
    <row r="123" spans="1:11" x14ac:dyDescent="0.15">
      <c r="A123" s="2">
        <v>2</v>
      </c>
      <c r="B123" s="38">
        <v>41</v>
      </c>
      <c r="C123" s="34" t="s">
        <v>185</v>
      </c>
      <c r="D123" s="36" t="s">
        <v>58</v>
      </c>
      <c r="E123" s="2">
        <v>11.28</v>
      </c>
      <c r="G123" s="2">
        <v>2</v>
      </c>
      <c r="H123" s="38">
        <v>62</v>
      </c>
      <c r="I123" s="14" t="s">
        <v>192</v>
      </c>
      <c r="J123" s="10" t="s">
        <v>60</v>
      </c>
      <c r="K123" s="12">
        <v>12.79</v>
      </c>
    </row>
    <row r="124" spans="1:11" x14ac:dyDescent="0.15">
      <c r="A124" s="2">
        <v>3</v>
      </c>
      <c r="B124" s="38">
        <v>42</v>
      </c>
      <c r="C124" s="34" t="s">
        <v>172</v>
      </c>
      <c r="D124" s="33" t="s">
        <v>54</v>
      </c>
      <c r="E124" s="12">
        <v>11.4</v>
      </c>
      <c r="G124" s="2">
        <v>3</v>
      </c>
      <c r="H124" s="38">
        <v>59</v>
      </c>
      <c r="I124" s="10" t="s">
        <v>135</v>
      </c>
      <c r="J124" s="36" t="s">
        <v>58</v>
      </c>
      <c r="K124" s="2">
        <v>12.82</v>
      </c>
    </row>
    <row r="125" spans="1:11" x14ac:dyDescent="0.15">
      <c r="A125" s="2">
        <v>4</v>
      </c>
      <c r="B125" s="38">
        <v>46</v>
      </c>
      <c r="C125" s="21" t="s">
        <v>351</v>
      </c>
      <c r="D125" s="10" t="s">
        <v>53</v>
      </c>
      <c r="E125" s="2">
        <v>11.56</v>
      </c>
      <c r="F125" s="15"/>
      <c r="G125" s="2">
        <v>4</v>
      </c>
      <c r="H125" s="38">
        <v>63</v>
      </c>
      <c r="I125" s="14" t="s">
        <v>274</v>
      </c>
      <c r="J125" s="36" t="s">
        <v>57</v>
      </c>
      <c r="K125" s="12">
        <v>13.06</v>
      </c>
    </row>
    <row r="126" spans="1:11" x14ac:dyDescent="0.15">
      <c r="A126" s="2">
        <v>5</v>
      </c>
      <c r="B126" s="38">
        <v>40</v>
      </c>
      <c r="C126" s="10" t="s">
        <v>316</v>
      </c>
      <c r="D126" s="2" t="s">
        <v>59</v>
      </c>
      <c r="E126" s="12">
        <v>11.94</v>
      </c>
      <c r="G126" s="2">
        <v>5</v>
      </c>
      <c r="H126" s="38">
        <v>61</v>
      </c>
      <c r="I126" s="2" t="s">
        <v>284</v>
      </c>
      <c r="J126" s="10" t="s">
        <v>56</v>
      </c>
      <c r="K126" s="12">
        <v>13.26</v>
      </c>
    </row>
    <row r="127" spans="1:11" x14ac:dyDescent="0.15">
      <c r="A127" s="2">
        <v>6</v>
      </c>
      <c r="B127" s="39">
        <v>45</v>
      </c>
      <c r="C127" s="14" t="s">
        <v>235</v>
      </c>
      <c r="D127" s="10" t="s">
        <v>57</v>
      </c>
      <c r="E127" s="2">
        <v>12.01</v>
      </c>
      <c r="G127" s="9">
        <v>6</v>
      </c>
      <c r="H127" s="38">
        <v>60</v>
      </c>
      <c r="I127" s="14" t="s">
        <v>281</v>
      </c>
      <c r="J127" s="33" t="s">
        <v>59</v>
      </c>
      <c r="K127" s="2">
        <v>14.26</v>
      </c>
    </row>
    <row r="128" spans="1:11" x14ac:dyDescent="0.15">
      <c r="C128" s="10"/>
      <c r="D128" s="10"/>
      <c r="E128" s="12"/>
      <c r="I128" s="10"/>
    </row>
    <row r="129" spans="1:11" x14ac:dyDescent="0.15">
      <c r="E129" s="12"/>
      <c r="H129" s="38">
        <v>265</v>
      </c>
      <c r="K129" s="12">
        <v>14.11</v>
      </c>
    </row>
    <row r="130" spans="1:11" x14ac:dyDescent="0.15">
      <c r="A130" s="52" t="s">
        <v>50</v>
      </c>
      <c r="B130" s="52"/>
      <c r="C130" s="52"/>
      <c r="D130" s="52"/>
      <c r="E130" s="52"/>
    </row>
    <row r="131" spans="1:11" x14ac:dyDescent="0.15">
      <c r="A131" s="43" t="s">
        <v>0</v>
      </c>
      <c r="B131" s="44" t="s">
        <v>1</v>
      </c>
      <c r="C131" s="43" t="s">
        <v>2</v>
      </c>
      <c r="D131" s="43" t="s">
        <v>3</v>
      </c>
      <c r="E131" s="43" t="s">
        <v>4</v>
      </c>
      <c r="J131" s="23"/>
    </row>
    <row r="132" spans="1:11" x14ac:dyDescent="0.15">
      <c r="B132" s="38">
        <v>378</v>
      </c>
      <c r="C132" s="2" t="s">
        <v>400</v>
      </c>
      <c r="D132" s="2" t="s">
        <v>376</v>
      </c>
      <c r="J132" s="23"/>
    </row>
    <row r="133" spans="1:11" x14ac:dyDescent="0.15">
      <c r="B133" s="38">
        <v>429</v>
      </c>
      <c r="C133" s="2" t="s">
        <v>394</v>
      </c>
      <c r="D133" s="2" t="s">
        <v>401</v>
      </c>
      <c r="J133" s="23"/>
    </row>
    <row r="134" spans="1:11" x14ac:dyDescent="0.15">
      <c r="B134" s="38">
        <v>430</v>
      </c>
      <c r="C134" s="2" t="s">
        <v>396</v>
      </c>
      <c r="D134" s="2" t="s">
        <v>402</v>
      </c>
      <c r="J134" s="23"/>
    </row>
    <row r="135" spans="1:11" x14ac:dyDescent="0.15">
      <c r="E135" s="12"/>
    </row>
    <row r="136" spans="1:11" x14ac:dyDescent="0.15">
      <c r="A136" s="52" t="s">
        <v>15</v>
      </c>
      <c r="B136" s="52"/>
      <c r="C136" s="52"/>
      <c r="D136" s="52"/>
      <c r="E136" s="52"/>
      <c r="F136" s="6"/>
      <c r="G136" s="52" t="s">
        <v>15</v>
      </c>
      <c r="H136" s="52"/>
      <c r="I136" s="52"/>
      <c r="J136" s="52"/>
      <c r="K136" s="52"/>
    </row>
    <row r="137" spans="1:11" x14ac:dyDescent="0.15">
      <c r="A137" s="43" t="s">
        <v>0</v>
      </c>
      <c r="B137" s="44" t="s">
        <v>1</v>
      </c>
      <c r="C137" s="43" t="s">
        <v>2</v>
      </c>
      <c r="D137" s="43" t="s">
        <v>3</v>
      </c>
      <c r="E137" s="43" t="s">
        <v>4</v>
      </c>
      <c r="G137" s="43" t="s">
        <v>0</v>
      </c>
      <c r="H137" s="44" t="s">
        <v>1</v>
      </c>
      <c r="I137" s="43" t="s">
        <v>2</v>
      </c>
      <c r="J137" s="43" t="s">
        <v>3</v>
      </c>
      <c r="K137" s="43" t="s">
        <v>4</v>
      </c>
    </row>
    <row r="138" spans="1:11" x14ac:dyDescent="0.15">
      <c r="A138" s="2">
        <v>1</v>
      </c>
      <c r="B138" s="38">
        <v>41</v>
      </c>
      <c r="C138" s="34"/>
      <c r="D138" s="36" t="s">
        <v>58</v>
      </c>
      <c r="E138" s="2" t="s">
        <v>554</v>
      </c>
      <c r="F138" s="8"/>
      <c r="G138" s="2">
        <v>1</v>
      </c>
      <c r="H138" s="38">
        <v>59</v>
      </c>
      <c r="I138" s="10"/>
      <c r="J138" s="36" t="s">
        <v>58</v>
      </c>
      <c r="K138" s="2" t="s">
        <v>547</v>
      </c>
    </row>
    <row r="139" spans="1:11" x14ac:dyDescent="0.15">
      <c r="A139" s="2">
        <v>2</v>
      </c>
      <c r="B139" s="38">
        <v>43</v>
      </c>
      <c r="C139" s="34"/>
      <c r="D139" s="35" t="s">
        <v>56</v>
      </c>
      <c r="E139" s="2" t="s">
        <v>549</v>
      </c>
      <c r="G139" s="2">
        <v>2</v>
      </c>
      <c r="H139" s="38">
        <v>62</v>
      </c>
      <c r="I139" s="14"/>
      <c r="J139" s="10" t="s">
        <v>60</v>
      </c>
      <c r="K139" s="12" t="s">
        <v>544</v>
      </c>
    </row>
    <row r="140" spans="1:11" x14ac:dyDescent="0.15">
      <c r="A140" s="2">
        <v>3</v>
      </c>
      <c r="B140" s="38">
        <v>46</v>
      </c>
      <c r="C140" s="21"/>
      <c r="D140" s="10" t="s">
        <v>53</v>
      </c>
      <c r="E140" s="2" t="s">
        <v>552</v>
      </c>
      <c r="G140" s="2">
        <v>3</v>
      </c>
      <c r="H140" s="38">
        <v>61</v>
      </c>
      <c r="J140" s="10" t="s">
        <v>56</v>
      </c>
      <c r="K140" s="12" t="s">
        <v>543</v>
      </c>
    </row>
    <row r="141" spans="1:11" x14ac:dyDescent="0.15">
      <c r="A141" s="2">
        <v>4</v>
      </c>
      <c r="B141" s="38">
        <v>42</v>
      </c>
      <c r="C141" s="34"/>
      <c r="D141" s="33" t="s">
        <v>54</v>
      </c>
      <c r="E141" s="2" t="s">
        <v>555</v>
      </c>
      <c r="F141" s="15"/>
      <c r="G141" s="2">
        <v>4</v>
      </c>
      <c r="H141" s="38">
        <v>63</v>
      </c>
      <c r="I141" s="14"/>
      <c r="J141" s="36" t="s">
        <v>57</v>
      </c>
      <c r="K141" s="12" t="s">
        <v>545</v>
      </c>
    </row>
    <row r="142" spans="1:11" x14ac:dyDescent="0.15">
      <c r="A142" s="2">
        <v>5</v>
      </c>
      <c r="B142" s="38">
        <v>40</v>
      </c>
      <c r="C142" s="10"/>
      <c r="D142" s="2" t="s">
        <v>59</v>
      </c>
      <c r="E142" s="12" t="s">
        <v>553</v>
      </c>
      <c r="G142" s="2">
        <v>5</v>
      </c>
      <c r="H142" s="38">
        <v>64</v>
      </c>
      <c r="I142" s="14"/>
      <c r="J142" s="10" t="s">
        <v>54</v>
      </c>
      <c r="K142" s="2" t="s">
        <v>546</v>
      </c>
    </row>
    <row r="143" spans="1:11" x14ac:dyDescent="0.15">
      <c r="A143" s="2">
        <v>6</v>
      </c>
      <c r="B143" s="39">
        <v>45</v>
      </c>
      <c r="C143" s="14"/>
      <c r="D143" s="10" t="s">
        <v>57</v>
      </c>
      <c r="E143" s="2" t="s">
        <v>551</v>
      </c>
      <c r="G143" s="9">
        <v>6</v>
      </c>
      <c r="H143" s="38">
        <v>60</v>
      </c>
      <c r="I143" s="14"/>
      <c r="J143" s="33" t="s">
        <v>59</v>
      </c>
      <c r="K143" s="2" t="s">
        <v>548</v>
      </c>
    </row>
    <row r="144" spans="1:11" x14ac:dyDescent="0.15">
      <c r="A144" s="2">
        <v>7</v>
      </c>
      <c r="B144" s="38">
        <v>44</v>
      </c>
      <c r="C144" s="10"/>
      <c r="D144" s="10" t="s">
        <v>55</v>
      </c>
      <c r="E144" s="12" t="s">
        <v>550</v>
      </c>
      <c r="I144" s="10"/>
    </row>
    <row r="146" spans="1:11" x14ac:dyDescent="0.15">
      <c r="A146" s="52" t="s">
        <v>16</v>
      </c>
      <c r="B146" s="52"/>
      <c r="C146" s="52"/>
      <c r="D146" s="52"/>
      <c r="E146" s="52"/>
      <c r="F146" s="6"/>
      <c r="G146" s="52" t="s">
        <v>16</v>
      </c>
      <c r="H146" s="52"/>
      <c r="I146" s="52"/>
      <c r="J146" s="52"/>
      <c r="K146" s="52"/>
    </row>
    <row r="147" spans="1:11" x14ac:dyDescent="0.15">
      <c r="A147" s="43" t="s">
        <v>0</v>
      </c>
      <c r="B147" s="44" t="s">
        <v>1</v>
      </c>
      <c r="C147" s="43" t="s">
        <v>2</v>
      </c>
      <c r="D147" s="43" t="s">
        <v>3</v>
      </c>
      <c r="E147" s="43" t="s">
        <v>17</v>
      </c>
      <c r="G147" s="43" t="s">
        <v>0</v>
      </c>
      <c r="H147" s="44" t="s">
        <v>1</v>
      </c>
      <c r="I147" s="43" t="s">
        <v>2</v>
      </c>
      <c r="J147" s="43" t="s">
        <v>3</v>
      </c>
      <c r="K147" s="43" t="s">
        <v>17</v>
      </c>
    </row>
    <row r="148" spans="1:11" x14ac:dyDescent="0.15">
      <c r="A148" s="2">
        <v>1</v>
      </c>
      <c r="B148" s="38">
        <v>43</v>
      </c>
      <c r="C148" s="34" t="s">
        <v>165</v>
      </c>
      <c r="D148" s="35" t="s">
        <v>56</v>
      </c>
      <c r="E148" s="12">
        <v>55.8</v>
      </c>
      <c r="F148" s="8"/>
      <c r="G148" s="2">
        <v>1</v>
      </c>
      <c r="H148" s="38">
        <v>61</v>
      </c>
      <c r="I148" s="2" t="s">
        <v>157</v>
      </c>
      <c r="J148" s="10" t="s">
        <v>56</v>
      </c>
      <c r="K148" s="12">
        <v>42.2</v>
      </c>
    </row>
    <row r="149" spans="1:11" x14ac:dyDescent="0.15">
      <c r="A149" s="2">
        <v>2</v>
      </c>
      <c r="B149" s="38">
        <v>42</v>
      </c>
      <c r="C149" s="34" t="s">
        <v>175</v>
      </c>
      <c r="D149" s="33" t="s">
        <v>54</v>
      </c>
      <c r="E149" s="2">
        <v>39.450000000000003</v>
      </c>
      <c r="G149" s="2">
        <v>2</v>
      </c>
      <c r="H149" s="38">
        <v>62</v>
      </c>
      <c r="I149" s="14" t="s">
        <v>193</v>
      </c>
      <c r="J149" s="10" t="s">
        <v>60</v>
      </c>
      <c r="K149" s="12">
        <v>39.72</v>
      </c>
    </row>
    <row r="150" spans="1:11" x14ac:dyDescent="0.15">
      <c r="A150" s="2">
        <v>3</v>
      </c>
      <c r="B150" s="38">
        <v>44</v>
      </c>
      <c r="C150" s="10" t="s">
        <v>117</v>
      </c>
      <c r="D150" s="10" t="s">
        <v>55</v>
      </c>
      <c r="E150" s="12">
        <v>29.38</v>
      </c>
      <c r="G150" s="2">
        <v>3</v>
      </c>
      <c r="H150" s="38">
        <v>64</v>
      </c>
      <c r="I150" s="14" t="s">
        <v>110</v>
      </c>
      <c r="J150" s="10" t="s">
        <v>54</v>
      </c>
      <c r="K150" s="2">
        <v>38.81</v>
      </c>
    </row>
    <row r="151" spans="1:11" x14ac:dyDescent="0.15">
      <c r="A151" s="2">
        <v>4</v>
      </c>
      <c r="B151" s="38">
        <v>40</v>
      </c>
      <c r="C151" s="10" t="s">
        <v>317</v>
      </c>
      <c r="D151" s="2" t="s">
        <v>59</v>
      </c>
      <c r="E151" s="12">
        <v>26.89</v>
      </c>
      <c r="F151" s="15"/>
      <c r="G151" s="9">
        <v>4</v>
      </c>
      <c r="H151" s="38">
        <v>60</v>
      </c>
      <c r="I151" s="14" t="s">
        <v>282</v>
      </c>
      <c r="J151" s="33" t="s">
        <v>59</v>
      </c>
      <c r="K151" s="2">
        <v>23.23</v>
      </c>
    </row>
    <row r="152" spans="1:11" x14ac:dyDescent="0.15">
      <c r="A152" s="2">
        <v>5</v>
      </c>
      <c r="B152" s="38">
        <v>41</v>
      </c>
      <c r="C152" s="34" t="s">
        <v>183</v>
      </c>
      <c r="D152" s="36" t="s">
        <v>58</v>
      </c>
      <c r="E152" s="2">
        <v>21.85</v>
      </c>
      <c r="G152" s="2">
        <v>5</v>
      </c>
      <c r="H152" s="38">
        <v>59</v>
      </c>
      <c r="I152" s="10" t="s">
        <v>140</v>
      </c>
      <c r="J152" s="36" t="s">
        <v>58</v>
      </c>
      <c r="K152" s="2">
        <v>22.44</v>
      </c>
    </row>
    <row r="153" spans="1:11" x14ac:dyDescent="0.15">
      <c r="A153" s="2">
        <v>6</v>
      </c>
      <c r="B153" s="39">
        <v>45</v>
      </c>
      <c r="C153" s="14" t="s">
        <v>236</v>
      </c>
      <c r="D153" s="10" t="s">
        <v>57</v>
      </c>
      <c r="E153" s="2">
        <v>17.18</v>
      </c>
      <c r="G153" s="2">
        <v>6</v>
      </c>
      <c r="H153" s="38">
        <v>63</v>
      </c>
      <c r="I153" s="14" t="s">
        <v>225</v>
      </c>
      <c r="J153" s="36" t="s">
        <v>57</v>
      </c>
      <c r="K153" s="12">
        <v>19.78</v>
      </c>
    </row>
    <row r="155" spans="1:11" x14ac:dyDescent="0.15">
      <c r="A155" s="52" t="s">
        <v>18</v>
      </c>
      <c r="B155" s="52"/>
      <c r="C155" s="52"/>
      <c r="D155" s="52"/>
      <c r="E155" s="52"/>
      <c r="F155" s="6"/>
      <c r="G155" s="52" t="s">
        <v>18</v>
      </c>
      <c r="H155" s="52"/>
      <c r="I155" s="52"/>
      <c r="J155" s="52"/>
      <c r="K155" s="52"/>
    </row>
    <row r="156" spans="1:11" x14ac:dyDescent="0.15">
      <c r="A156" s="43" t="s">
        <v>0</v>
      </c>
      <c r="B156" s="44" t="s">
        <v>1</v>
      </c>
      <c r="C156" s="43" t="s">
        <v>2</v>
      </c>
      <c r="D156" s="43" t="s">
        <v>3</v>
      </c>
      <c r="E156" s="43" t="s">
        <v>19</v>
      </c>
      <c r="G156" s="43" t="s">
        <v>0</v>
      </c>
      <c r="H156" s="44" t="s">
        <v>1</v>
      </c>
      <c r="I156" s="43" t="s">
        <v>2</v>
      </c>
      <c r="J156" s="43" t="s">
        <v>3</v>
      </c>
      <c r="K156" s="43" t="s">
        <v>19</v>
      </c>
    </row>
    <row r="157" spans="1:11" x14ac:dyDescent="0.15">
      <c r="A157" s="2">
        <v>1</v>
      </c>
      <c r="B157" s="38">
        <v>43</v>
      </c>
      <c r="C157" s="34" t="s">
        <v>166</v>
      </c>
      <c r="D157" s="35" t="s">
        <v>56</v>
      </c>
      <c r="E157" s="12">
        <v>4.2</v>
      </c>
      <c r="F157" s="8"/>
      <c r="G157" s="2">
        <v>1</v>
      </c>
      <c r="H157" s="38">
        <v>63</v>
      </c>
      <c r="I157" s="14" t="s">
        <v>226</v>
      </c>
      <c r="J157" s="36" t="s">
        <v>57</v>
      </c>
      <c r="K157" s="12">
        <v>3.2</v>
      </c>
    </row>
    <row r="158" spans="1:11" x14ac:dyDescent="0.15">
      <c r="A158" s="2">
        <v>2</v>
      </c>
      <c r="B158" s="38">
        <v>46</v>
      </c>
      <c r="C158" s="21" t="s">
        <v>352</v>
      </c>
      <c r="D158" s="10" t="s">
        <v>53</v>
      </c>
      <c r="E158" s="12">
        <v>4.0999999999999996</v>
      </c>
      <c r="G158" s="9"/>
      <c r="I158" s="14"/>
      <c r="J158" s="33"/>
    </row>
    <row r="159" spans="1:11" x14ac:dyDescent="0.15">
      <c r="A159" s="2">
        <v>3</v>
      </c>
      <c r="B159" s="38">
        <v>42</v>
      </c>
      <c r="C159" s="34" t="s">
        <v>176</v>
      </c>
      <c r="D159" s="33" t="s">
        <v>54</v>
      </c>
      <c r="E159" s="12">
        <v>3.8</v>
      </c>
      <c r="J159" s="10"/>
      <c r="K159" s="12"/>
    </row>
    <row r="160" spans="1:11" x14ac:dyDescent="0.15">
      <c r="A160" s="2">
        <v>4</v>
      </c>
      <c r="B160" s="38">
        <v>44</v>
      </c>
      <c r="C160" s="10" t="s">
        <v>113</v>
      </c>
      <c r="D160" s="10" t="s">
        <v>55</v>
      </c>
      <c r="E160" s="12">
        <v>3.4</v>
      </c>
      <c r="F160" s="15"/>
      <c r="I160" s="14"/>
      <c r="J160" s="10"/>
      <c r="K160" s="12"/>
    </row>
    <row r="161" spans="1:11" x14ac:dyDescent="0.15">
      <c r="A161" s="2">
        <v>5</v>
      </c>
      <c r="B161" s="39">
        <v>45</v>
      </c>
      <c r="C161" s="14" t="s">
        <v>237</v>
      </c>
      <c r="D161" s="10" t="s">
        <v>57</v>
      </c>
      <c r="E161" s="12">
        <v>3.4</v>
      </c>
    </row>
    <row r="162" spans="1:11" x14ac:dyDescent="0.15">
      <c r="A162" s="2">
        <v>6</v>
      </c>
      <c r="B162" s="38">
        <v>41</v>
      </c>
      <c r="C162" s="34" t="s">
        <v>182</v>
      </c>
      <c r="D162" s="36" t="s">
        <v>58</v>
      </c>
      <c r="E162" s="12">
        <v>2.8</v>
      </c>
      <c r="I162" s="14"/>
      <c r="J162" s="10"/>
    </row>
    <row r="164" spans="1:11" x14ac:dyDescent="0.15">
      <c r="A164" s="52" t="s">
        <v>20</v>
      </c>
      <c r="B164" s="52"/>
      <c r="C164" s="52"/>
      <c r="D164" s="52"/>
      <c r="E164" s="52"/>
      <c r="F164" s="6"/>
      <c r="G164" s="52" t="s">
        <v>20</v>
      </c>
      <c r="H164" s="52"/>
      <c r="I164" s="52"/>
      <c r="J164" s="52"/>
      <c r="K164" s="52"/>
    </row>
    <row r="165" spans="1:11" x14ac:dyDescent="0.15">
      <c r="A165" s="43" t="s">
        <v>0</v>
      </c>
      <c r="B165" s="44" t="s">
        <v>1</v>
      </c>
      <c r="C165" s="43" t="s">
        <v>2</v>
      </c>
      <c r="D165" s="43" t="s">
        <v>3</v>
      </c>
      <c r="E165" s="43" t="s">
        <v>17</v>
      </c>
      <c r="G165" s="43" t="s">
        <v>0</v>
      </c>
      <c r="H165" s="44" t="s">
        <v>1</v>
      </c>
      <c r="I165" s="43" t="s">
        <v>2</v>
      </c>
      <c r="J165" s="43" t="s">
        <v>3</v>
      </c>
      <c r="K165" s="43" t="s">
        <v>17</v>
      </c>
    </row>
    <row r="166" spans="1:11" x14ac:dyDescent="0.15">
      <c r="A166" s="2">
        <v>1</v>
      </c>
      <c r="B166" s="38">
        <v>46</v>
      </c>
      <c r="C166" s="21" t="s">
        <v>353</v>
      </c>
      <c r="D166" s="10" t="s">
        <v>53</v>
      </c>
      <c r="E166" s="2">
        <v>7.11</v>
      </c>
      <c r="F166" s="8"/>
      <c r="G166" s="2">
        <v>1</v>
      </c>
      <c r="H166" s="38">
        <v>63</v>
      </c>
      <c r="I166" s="14" t="s">
        <v>274</v>
      </c>
      <c r="J166" s="36" t="s">
        <v>57</v>
      </c>
      <c r="K166" s="12">
        <v>5.46</v>
      </c>
    </row>
    <row r="167" spans="1:11" x14ac:dyDescent="0.15">
      <c r="A167" s="2">
        <v>2</v>
      </c>
      <c r="B167" s="38">
        <v>43</v>
      </c>
      <c r="C167" s="34" t="s">
        <v>167</v>
      </c>
      <c r="D167" s="35" t="s">
        <v>56</v>
      </c>
      <c r="E167" s="2">
        <v>7.06</v>
      </c>
      <c r="G167" s="2">
        <v>2</v>
      </c>
      <c r="H167" s="38">
        <v>64</v>
      </c>
      <c r="I167" s="14" t="s">
        <v>104</v>
      </c>
      <c r="J167" s="10" t="s">
        <v>54</v>
      </c>
      <c r="K167" s="2">
        <v>5.45</v>
      </c>
    </row>
    <row r="168" spans="1:11" x14ac:dyDescent="0.15">
      <c r="A168" s="2">
        <v>3</v>
      </c>
      <c r="B168" s="38">
        <v>40</v>
      </c>
      <c r="C168" s="10" t="s">
        <v>319</v>
      </c>
      <c r="D168" s="2" t="s">
        <v>59</v>
      </c>
      <c r="E168" s="12">
        <v>6.52</v>
      </c>
      <c r="G168" s="2">
        <v>3</v>
      </c>
      <c r="H168" s="38">
        <v>59</v>
      </c>
      <c r="I168" s="10" t="s">
        <v>137</v>
      </c>
      <c r="J168" s="36" t="s">
        <v>58</v>
      </c>
      <c r="K168" s="2">
        <v>4.9400000000000004</v>
      </c>
    </row>
    <row r="169" spans="1:11" x14ac:dyDescent="0.15">
      <c r="A169" s="2">
        <v>4</v>
      </c>
      <c r="B169" s="38">
        <v>44</v>
      </c>
      <c r="C169" s="10" t="s">
        <v>118</v>
      </c>
      <c r="D169" s="10" t="s">
        <v>55</v>
      </c>
      <c r="E169" s="12">
        <v>6.22</v>
      </c>
      <c r="F169" s="15"/>
      <c r="G169" s="2">
        <v>4</v>
      </c>
      <c r="H169" s="38">
        <v>62</v>
      </c>
      <c r="I169" s="14" t="s">
        <v>194</v>
      </c>
      <c r="J169" s="10" t="s">
        <v>60</v>
      </c>
      <c r="K169" s="12">
        <v>4.63</v>
      </c>
    </row>
    <row r="170" spans="1:11" x14ac:dyDescent="0.15">
      <c r="A170" s="2">
        <v>5</v>
      </c>
      <c r="B170" s="39">
        <v>45</v>
      </c>
      <c r="C170" s="14" t="s">
        <v>307</v>
      </c>
      <c r="D170" s="10" t="s">
        <v>57</v>
      </c>
      <c r="E170" s="2">
        <v>5.42</v>
      </c>
      <c r="G170" s="9">
        <v>5</v>
      </c>
      <c r="H170" s="38">
        <v>60</v>
      </c>
      <c r="I170" s="14" t="s">
        <v>281</v>
      </c>
      <c r="J170" s="33" t="s">
        <v>59</v>
      </c>
      <c r="K170" s="2">
        <v>4.24</v>
      </c>
    </row>
    <row r="171" spans="1:11" x14ac:dyDescent="0.15">
      <c r="A171" s="2">
        <v>6</v>
      </c>
      <c r="B171" s="38">
        <v>41</v>
      </c>
      <c r="C171" s="34" t="s">
        <v>184</v>
      </c>
      <c r="D171" s="36" t="s">
        <v>58</v>
      </c>
      <c r="E171" s="2">
        <v>4.21</v>
      </c>
      <c r="G171" s="2">
        <v>6</v>
      </c>
      <c r="H171" s="38">
        <v>61</v>
      </c>
      <c r="I171" s="2" t="s">
        <v>285</v>
      </c>
      <c r="J171" s="10" t="s">
        <v>56</v>
      </c>
      <c r="K171" s="12">
        <v>4.04</v>
      </c>
    </row>
    <row r="172" spans="1:11" x14ac:dyDescent="0.15">
      <c r="A172" s="2">
        <v>7</v>
      </c>
      <c r="B172" s="38">
        <v>42</v>
      </c>
      <c r="C172" s="34" t="s">
        <v>177</v>
      </c>
      <c r="D172" s="33" t="s">
        <v>54</v>
      </c>
      <c r="E172" s="2">
        <v>3.81</v>
      </c>
      <c r="I172" s="10"/>
    </row>
    <row r="174" spans="1:11" x14ac:dyDescent="0.15">
      <c r="A174" s="52" t="s">
        <v>21</v>
      </c>
      <c r="B174" s="52"/>
      <c r="C174" s="52"/>
      <c r="D174" s="52"/>
      <c r="E174" s="52"/>
      <c r="F174" s="6"/>
      <c r="G174" s="52" t="s">
        <v>21</v>
      </c>
      <c r="H174" s="52"/>
      <c r="I174" s="52"/>
      <c r="J174" s="52"/>
      <c r="K174" s="52"/>
    </row>
    <row r="175" spans="1:11" x14ac:dyDescent="0.15">
      <c r="A175" s="43" t="s">
        <v>0</v>
      </c>
      <c r="B175" s="44" t="s">
        <v>1</v>
      </c>
      <c r="C175" s="43" t="s">
        <v>2</v>
      </c>
      <c r="D175" s="43" t="s">
        <v>3</v>
      </c>
      <c r="E175" s="43" t="s">
        <v>17</v>
      </c>
      <c r="G175" s="43" t="s">
        <v>0</v>
      </c>
      <c r="H175" s="44" t="s">
        <v>1</v>
      </c>
      <c r="I175" s="43" t="s">
        <v>2</v>
      </c>
      <c r="J175" s="43" t="s">
        <v>3</v>
      </c>
      <c r="K175" s="43" t="s">
        <v>17</v>
      </c>
    </row>
    <row r="176" spans="1:11" x14ac:dyDescent="0.15">
      <c r="A176" s="2">
        <v>1</v>
      </c>
      <c r="B176" s="38">
        <v>40</v>
      </c>
      <c r="C176" s="10" t="s">
        <v>320</v>
      </c>
      <c r="D176" s="2" t="s">
        <v>59</v>
      </c>
      <c r="E176" s="12">
        <v>16.7</v>
      </c>
      <c r="F176" s="8"/>
      <c r="G176" s="2">
        <v>1</v>
      </c>
      <c r="H176" s="38">
        <v>64</v>
      </c>
      <c r="I176" s="14" t="s">
        <v>111</v>
      </c>
      <c r="J176" s="10" t="s">
        <v>54</v>
      </c>
      <c r="K176" s="2">
        <v>11.11</v>
      </c>
    </row>
    <row r="177" spans="1:11" x14ac:dyDescent="0.15">
      <c r="A177" s="2">
        <v>2</v>
      </c>
      <c r="B177" s="38">
        <v>43</v>
      </c>
      <c r="C177" s="34" t="s">
        <v>343</v>
      </c>
      <c r="D177" s="35" t="s">
        <v>56</v>
      </c>
      <c r="E177" s="2">
        <v>14.24</v>
      </c>
      <c r="G177" s="9">
        <v>2</v>
      </c>
      <c r="H177" s="38">
        <v>60</v>
      </c>
      <c r="I177" s="14" t="s">
        <v>283</v>
      </c>
      <c r="J177" s="33" t="s">
        <v>59</v>
      </c>
      <c r="K177" s="2">
        <v>9.91</v>
      </c>
    </row>
    <row r="178" spans="1:11" x14ac:dyDescent="0.15">
      <c r="A178" s="2">
        <v>3</v>
      </c>
      <c r="B178" s="38">
        <v>44</v>
      </c>
      <c r="C178" s="10" t="s">
        <v>119</v>
      </c>
      <c r="D178" s="10" t="s">
        <v>55</v>
      </c>
      <c r="E178" s="12">
        <v>11.28</v>
      </c>
      <c r="G178" s="2">
        <v>3</v>
      </c>
      <c r="H178" s="38">
        <v>59</v>
      </c>
      <c r="I178" s="10" t="s">
        <v>140</v>
      </c>
      <c r="J178" s="36" t="s">
        <v>58</v>
      </c>
      <c r="K178" s="2">
        <v>9.41</v>
      </c>
    </row>
    <row r="179" spans="1:11" x14ac:dyDescent="0.15">
      <c r="A179" s="2">
        <v>4</v>
      </c>
      <c r="B179" s="39">
        <v>45</v>
      </c>
      <c r="C179" s="14" t="s">
        <v>238</v>
      </c>
      <c r="D179" s="10" t="s">
        <v>57</v>
      </c>
      <c r="E179" s="2">
        <v>10.56</v>
      </c>
      <c r="F179" s="15"/>
      <c r="G179" s="2">
        <v>4</v>
      </c>
      <c r="H179" s="38">
        <v>63</v>
      </c>
      <c r="I179" s="14" t="s">
        <v>227</v>
      </c>
      <c r="J179" s="36" t="s">
        <v>57</v>
      </c>
      <c r="K179" s="12">
        <v>8.9600000000000009</v>
      </c>
    </row>
    <row r="180" spans="1:11" x14ac:dyDescent="0.15">
      <c r="A180" s="2">
        <v>5</v>
      </c>
      <c r="B180" s="38">
        <v>41</v>
      </c>
      <c r="C180" s="34" t="s">
        <v>183</v>
      </c>
      <c r="D180" s="36" t="s">
        <v>58</v>
      </c>
      <c r="E180" s="2">
        <v>10.48</v>
      </c>
      <c r="G180" s="2">
        <v>5</v>
      </c>
      <c r="H180" s="38">
        <v>62</v>
      </c>
      <c r="I180" s="14" t="s">
        <v>286</v>
      </c>
      <c r="J180" s="10" t="s">
        <v>60</v>
      </c>
      <c r="K180" s="12">
        <v>7.74</v>
      </c>
    </row>
    <row r="181" spans="1:11" x14ac:dyDescent="0.15">
      <c r="A181" s="2">
        <v>6</v>
      </c>
      <c r="B181" s="38">
        <v>42</v>
      </c>
      <c r="C181" s="34" t="s">
        <v>178</v>
      </c>
      <c r="D181" s="33" t="s">
        <v>54</v>
      </c>
      <c r="E181" s="2">
        <v>9.41</v>
      </c>
      <c r="G181" s="2">
        <v>6</v>
      </c>
      <c r="H181" s="38">
        <v>61</v>
      </c>
      <c r="I181" s="2" t="s">
        <v>158</v>
      </c>
      <c r="J181" s="10" t="s">
        <v>56</v>
      </c>
      <c r="K181" s="12">
        <v>7.51</v>
      </c>
    </row>
    <row r="182" spans="1:11" x14ac:dyDescent="0.15">
      <c r="A182" s="2">
        <v>7</v>
      </c>
      <c r="B182" s="38">
        <v>46</v>
      </c>
      <c r="C182" s="21" t="s">
        <v>354</v>
      </c>
      <c r="D182" s="10" t="s">
        <v>53</v>
      </c>
      <c r="E182" s="2">
        <v>8.65</v>
      </c>
      <c r="I182" s="10"/>
    </row>
    <row r="183" spans="1:11" x14ac:dyDescent="0.15">
      <c r="C183" s="21"/>
      <c r="D183" s="10"/>
      <c r="I183" s="10" t="s">
        <v>375</v>
      </c>
      <c r="J183" s="2" t="s">
        <v>78</v>
      </c>
      <c r="K183" s="2">
        <v>8.42</v>
      </c>
    </row>
    <row r="185" spans="1:11" x14ac:dyDescent="0.15">
      <c r="A185" s="52" t="s">
        <v>22</v>
      </c>
      <c r="B185" s="52"/>
      <c r="C185" s="52"/>
      <c r="D185" s="52"/>
      <c r="E185" s="52"/>
      <c r="F185" s="6"/>
      <c r="G185" s="52" t="s">
        <v>22</v>
      </c>
      <c r="H185" s="52"/>
      <c r="I185" s="52"/>
      <c r="J185" s="52"/>
      <c r="K185" s="52"/>
    </row>
    <row r="186" spans="1:11" x14ac:dyDescent="0.15">
      <c r="A186" s="43" t="s">
        <v>0</v>
      </c>
      <c r="B186" s="44" t="s">
        <v>1</v>
      </c>
      <c r="C186" s="43" t="s">
        <v>2</v>
      </c>
      <c r="D186" s="43" t="s">
        <v>3</v>
      </c>
      <c r="E186" s="43" t="s">
        <v>19</v>
      </c>
      <c r="G186" s="43" t="s">
        <v>0</v>
      </c>
      <c r="H186" s="44" t="s">
        <v>1</v>
      </c>
      <c r="I186" s="43" t="s">
        <v>2</v>
      </c>
      <c r="J186" s="43" t="s">
        <v>3</v>
      </c>
      <c r="K186" s="43" t="s">
        <v>19</v>
      </c>
    </row>
    <row r="187" spans="1:11" x14ac:dyDescent="0.15">
      <c r="A187" s="2">
        <v>1</v>
      </c>
      <c r="B187" s="38">
        <v>42</v>
      </c>
      <c r="C187" s="34" t="s">
        <v>177</v>
      </c>
      <c r="D187" s="33" t="s">
        <v>54</v>
      </c>
      <c r="E187" s="12">
        <v>2.1</v>
      </c>
      <c r="F187" s="8"/>
      <c r="G187" s="2">
        <v>1</v>
      </c>
      <c r="H187" s="38">
        <v>64</v>
      </c>
      <c r="I187" s="14" t="s">
        <v>109</v>
      </c>
      <c r="J187" s="10" t="s">
        <v>54</v>
      </c>
      <c r="K187" s="2">
        <v>1.65</v>
      </c>
    </row>
    <row r="188" spans="1:11" x14ac:dyDescent="0.15">
      <c r="A188" s="2">
        <v>2</v>
      </c>
      <c r="B188" s="38">
        <v>43</v>
      </c>
      <c r="C188" s="34" t="s">
        <v>167</v>
      </c>
      <c r="D188" s="35" t="s">
        <v>56</v>
      </c>
      <c r="E188" s="12">
        <v>1.9</v>
      </c>
      <c r="G188" s="2">
        <v>2</v>
      </c>
      <c r="H188" s="38">
        <v>62</v>
      </c>
      <c r="I188" s="14" t="s">
        <v>195</v>
      </c>
      <c r="J188" s="10" t="s">
        <v>60</v>
      </c>
      <c r="K188" s="12">
        <v>1.45</v>
      </c>
    </row>
    <row r="189" spans="1:11" x14ac:dyDescent="0.15">
      <c r="A189" s="2">
        <v>3</v>
      </c>
      <c r="B189" s="38">
        <v>44</v>
      </c>
      <c r="C189" s="10" t="s">
        <v>112</v>
      </c>
      <c r="D189" s="10" t="s">
        <v>55</v>
      </c>
      <c r="E189" s="12">
        <v>1.85</v>
      </c>
      <c r="G189" s="2">
        <v>3</v>
      </c>
      <c r="H189" s="38">
        <v>63</v>
      </c>
      <c r="I189" s="14" t="s">
        <v>227</v>
      </c>
      <c r="J189" s="36" t="s">
        <v>57</v>
      </c>
      <c r="K189" s="12">
        <v>1.45</v>
      </c>
    </row>
    <row r="190" spans="1:11" x14ac:dyDescent="0.15">
      <c r="A190" s="2">
        <v>4</v>
      </c>
      <c r="B190" s="39">
        <v>45</v>
      </c>
      <c r="C190" s="14" t="s">
        <v>230</v>
      </c>
      <c r="D190" s="10" t="s">
        <v>57</v>
      </c>
      <c r="E190" s="12">
        <v>1.8</v>
      </c>
      <c r="F190" s="15"/>
      <c r="G190" s="2">
        <v>4</v>
      </c>
      <c r="H190" s="38">
        <v>59</v>
      </c>
      <c r="I190" s="10" t="s">
        <v>141</v>
      </c>
      <c r="J190" s="36" t="s">
        <v>58</v>
      </c>
      <c r="K190" s="2">
        <v>1.4</v>
      </c>
    </row>
    <row r="191" spans="1:11" x14ac:dyDescent="0.15">
      <c r="A191" s="2">
        <v>5</v>
      </c>
      <c r="B191" s="38">
        <v>46</v>
      </c>
      <c r="C191" s="21" t="s">
        <v>182</v>
      </c>
      <c r="D191" s="10" t="s">
        <v>53</v>
      </c>
      <c r="E191" s="12">
        <v>1.75</v>
      </c>
      <c r="G191" s="2">
        <v>5</v>
      </c>
      <c r="H191" s="38">
        <v>61</v>
      </c>
      <c r="I191" s="2" t="s">
        <v>159</v>
      </c>
      <c r="J191" s="10" t="s">
        <v>56</v>
      </c>
      <c r="K191" s="12">
        <v>1.4</v>
      </c>
    </row>
    <row r="192" spans="1:11" x14ac:dyDescent="0.15">
      <c r="A192" s="2">
        <v>6</v>
      </c>
      <c r="B192" s="38">
        <v>40</v>
      </c>
      <c r="C192" s="10" t="s">
        <v>309</v>
      </c>
      <c r="D192" s="2" t="s">
        <v>59</v>
      </c>
      <c r="E192" s="12">
        <v>1.6</v>
      </c>
      <c r="G192" s="9">
        <v>6</v>
      </c>
      <c r="H192" s="38">
        <v>60</v>
      </c>
      <c r="I192" s="14" t="s">
        <v>279</v>
      </c>
      <c r="J192" s="33" t="s">
        <v>59</v>
      </c>
      <c r="K192" s="2">
        <v>1.1499999999999999</v>
      </c>
    </row>
    <row r="193" spans="1:11" x14ac:dyDescent="0.15">
      <c r="A193" s="2">
        <v>7</v>
      </c>
      <c r="B193" s="38">
        <v>41</v>
      </c>
      <c r="C193" s="34" t="s">
        <v>182</v>
      </c>
      <c r="D193" s="36" t="s">
        <v>58</v>
      </c>
      <c r="E193" s="12">
        <v>1.5</v>
      </c>
      <c r="I193" s="10"/>
    </row>
    <row r="194" spans="1:11" x14ac:dyDescent="0.15">
      <c r="D194" s="36"/>
      <c r="I194" s="10"/>
      <c r="J194" s="10"/>
    </row>
    <row r="195" spans="1:11" x14ac:dyDescent="0.15">
      <c r="A195" s="52" t="s">
        <v>23</v>
      </c>
      <c r="B195" s="52"/>
      <c r="C195" s="52"/>
      <c r="D195" s="52"/>
      <c r="E195" s="52"/>
      <c r="F195" s="6"/>
      <c r="G195" s="52" t="s">
        <v>23</v>
      </c>
      <c r="H195" s="52"/>
      <c r="I195" s="52"/>
      <c r="J195" s="52"/>
      <c r="K195" s="52"/>
    </row>
    <row r="196" spans="1:11" x14ac:dyDescent="0.15">
      <c r="A196" s="43" t="s">
        <v>0</v>
      </c>
      <c r="B196" s="44" t="s">
        <v>1</v>
      </c>
      <c r="C196" s="43" t="s">
        <v>2</v>
      </c>
      <c r="D196" s="43" t="s">
        <v>3</v>
      </c>
      <c r="E196" s="43" t="s">
        <v>17</v>
      </c>
      <c r="G196" s="43" t="s">
        <v>0</v>
      </c>
      <c r="H196" s="44" t="s">
        <v>1</v>
      </c>
      <c r="I196" s="43" t="s">
        <v>2</v>
      </c>
      <c r="J196" s="43" t="s">
        <v>3</v>
      </c>
      <c r="K196" s="43" t="s">
        <v>17</v>
      </c>
    </row>
    <row r="197" spans="1:11" x14ac:dyDescent="0.15">
      <c r="B197" s="38">
        <v>40</v>
      </c>
      <c r="C197" s="10" t="s">
        <v>317</v>
      </c>
      <c r="D197" s="2" t="s">
        <v>59</v>
      </c>
      <c r="E197" s="12">
        <v>37.9</v>
      </c>
      <c r="F197" s="8"/>
      <c r="H197" s="38">
        <v>59</v>
      </c>
      <c r="I197" s="10" t="s">
        <v>456</v>
      </c>
      <c r="J197" s="36" t="s">
        <v>58</v>
      </c>
      <c r="K197" s="2">
        <v>26.82</v>
      </c>
    </row>
    <row r="198" spans="1:11" x14ac:dyDescent="0.15">
      <c r="B198" s="38">
        <v>43</v>
      </c>
      <c r="C198" s="34" t="s">
        <v>338</v>
      </c>
      <c r="D198" s="35" t="s">
        <v>56</v>
      </c>
      <c r="E198" s="2">
        <v>37.409999999999997</v>
      </c>
      <c r="G198" s="9"/>
      <c r="H198" s="38">
        <v>60</v>
      </c>
      <c r="I198" s="14" t="s">
        <v>282</v>
      </c>
      <c r="J198" s="33" t="s">
        <v>59</v>
      </c>
      <c r="K198" s="2">
        <v>34.549999999999997</v>
      </c>
    </row>
    <row r="199" spans="1:11" x14ac:dyDescent="0.15">
      <c r="B199" s="39">
        <v>45</v>
      </c>
      <c r="C199" s="14" t="s">
        <v>308</v>
      </c>
      <c r="D199" s="10" t="s">
        <v>57</v>
      </c>
      <c r="E199" s="2">
        <v>35.07</v>
      </c>
      <c r="H199" s="38">
        <v>61</v>
      </c>
      <c r="I199" s="2" t="s">
        <v>157</v>
      </c>
      <c r="J199" s="10" t="s">
        <v>56</v>
      </c>
      <c r="K199" s="12"/>
    </row>
    <row r="200" spans="1:11" x14ac:dyDescent="0.15">
      <c r="B200" s="38">
        <v>41</v>
      </c>
      <c r="C200" s="34" t="s">
        <v>181</v>
      </c>
      <c r="D200" s="36" t="s">
        <v>58</v>
      </c>
      <c r="E200" s="2">
        <v>24.95</v>
      </c>
      <c r="F200" s="15"/>
      <c r="H200" s="38">
        <v>62</v>
      </c>
      <c r="I200" s="14" t="s">
        <v>193</v>
      </c>
      <c r="J200" s="10" t="s">
        <v>60</v>
      </c>
      <c r="K200" s="12">
        <v>23.23</v>
      </c>
    </row>
    <row r="201" spans="1:11" x14ac:dyDescent="0.15">
      <c r="B201" s="38">
        <v>42</v>
      </c>
      <c r="C201" s="34" t="s">
        <v>179</v>
      </c>
      <c r="D201" s="33" t="s">
        <v>54</v>
      </c>
      <c r="E201" s="2">
        <v>24.24</v>
      </c>
      <c r="H201" s="38">
        <v>63</v>
      </c>
      <c r="I201" s="14" t="s">
        <v>275</v>
      </c>
      <c r="J201" s="36" t="s">
        <v>57</v>
      </c>
      <c r="K201" s="12">
        <v>27.68</v>
      </c>
    </row>
    <row r="202" spans="1:11" x14ac:dyDescent="0.15">
      <c r="B202" s="38">
        <v>44</v>
      </c>
      <c r="C202" s="10" t="s">
        <v>119</v>
      </c>
      <c r="D202" s="10" t="s">
        <v>55</v>
      </c>
      <c r="E202" s="12">
        <v>21.92</v>
      </c>
      <c r="H202" s="38">
        <v>64</v>
      </c>
      <c r="I202" s="14" t="s">
        <v>111</v>
      </c>
      <c r="J202" s="10" t="s">
        <v>54</v>
      </c>
      <c r="K202" s="2">
        <v>31.58</v>
      </c>
    </row>
    <row r="203" spans="1:11" x14ac:dyDescent="0.15">
      <c r="B203" s="38">
        <v>46</v>
      </c>
      <c r="C203" s="21" t="s">
        <v>355</v>
      </c>
      <c r="D203" s="10" t="s">
        <v>53</v>
      </c>
      <c r="E203" s="2">
        <v>21.54</v>
      </c>
      <c r="I203" s="10"/>
    </row>
    <row r="205" spans="1:11" x14ac:dyDescent="0.15">
      <c r="A205" s="52" t="s">
        <v>24</v>
      </c>
      <c r="B205" s="52"/>
      <c r="C205" s="52"/>
      <c r="D205" s="52"/>
      <c r="E205" s="52"/>
      <c r="F205" s="6"/>
      <c r="G205" s="52" t="s">
        <v>24</v>
      </c>
      <c r="H205" s="52"/>
      <c r="I205" s="52"/>
      <c r="J205" s="52"/>
      <c r="K205" s="52"/>
    </row>
    <row r="206" spans="1:11" x14ac:dyDescent="0.15">
      <c r="A206" s="43" t="s">
        <v>0</v>
      </c>
      <c r="B206" s="44" t="s">
        <v>1</v>
      </c>
      <c r="C206" s="43" t="s">
        <v>2</v>
      </c>
      <c r="D206" s="43" t="s">
        <v>3</v>
      </c>
      <c r="E206" s="43" t="s">
        <v>17</v>
      </c>
      <c r="G206" s="43" t="s">
        <v>0</v>
      </c>
      <c r="H206" s="44" t="s">
        <v>1</v>
      </c>
      <c r="I206" s="43" t="s">
        <v>2</v>
      </c>
      <c r="J206" s="43" t="s">
        <v>3</v>
      </c>
      <c r="K206" s="43" t="s">
        <v>17</v>
      </c>
    </row>
    <row r="207" spans="1:11" x14ac:dyDescent="0.15">
      <c r="A207" s="2">
        <v>1</v>
      </c>
      <c r="B207" s="38">
        <v>43</v>
      </c>
      <c r="C207" s="34" t="s">
        <v>162</v>
      </c>
      <c r="D207" s="35" t="s">
        <v>56</v>
      </c>
      <c r="E207" s="2">
        <v>13.41</v>
      </c>
      <c r="F207" s="8"/>
      <c r="G207" s="2">
        <v>1</v>
      </c>
      <c r="H207" s="38">
        <v>63</v>
      </c>
      <c r="I207" s="14" t="s">
        <v>228</v>
      </c>
      <c r="J207" s="36" t="s">
        <v>57</v>
      </c>
      <c r="K207" s="12">
        <v>11</v>
      </c>
    </row>
    <row r="208" spans="1:11" x14ac:dyDescent="0.15">
      <c r="A208" s="2">
        <v>2</v>
      </c>
      <c r="B208" s="38">
        <v>44</v>
      </c>
      <c r="C208" s="10" t="s">
        <v>112</v>
      </c>
      <c r="D208" s="10" t="s">
        <v>55</v>
      </c>
      <c r="E208" s="12">
        <v>13.34</v>
      </c>
      <c r="G208" s="2">
        <v>2</v>
      </c>
      <c r="H208" s="38">
        <v>62</v>
      </c>
      <c r="I208" s="14" t="s">
        <v>194</v>
      </c>
      <c r="J208" s="10" t="s">
        <v>60</v>
      </c>
      <c r="K208" s="12">
        <v>10.49</v>
      </c>
    </row>
    <row r="209" spans="1:11" x14ac:dyDescent="0.15">
      <c r="A209" s="2">
        <v>3</v>
      </c>
      <c r="B209" s="38">
        <v>40</v>
      </c>
      <c r="C209" s="10" t="s">
        <v>319</v>
      </c>
      <c r="D209" s="2" t="s">
        <v>59</v>
      </c>
      <c r="E209" s="12">
        <v>13.24</v>
      </c>
      <c r="G209" s="9">
        <v>3</v>
      </c>
      <c r="H209" s="38">
        <v>60</v>
      </c>
      <c r="I209" s="14" t="s">
        <v>279</v>
      </c>
      <c r="J209" s="33" t="s">
        <v>59</v>
      </c>
      <c r="K209" s="2">
        <v>9.14</v>
      </c>
    </row>
    <row r="210" spans="1:11" x14ac:dyDescent="0.15">
      <c r="A210" s="2">
        <v>4</v>
      </c>
      <c r="B210" s="38">
        <v>46</v>
      </c>
      <c r="C210" s="21" t="s">
        <v>356</v>
      </c>
      <c r="D210" s="10" t="s">
        <v>53</v>
      </c>
      <c r="E210" s="2">
        <v>12.84</v>
      </c>
      <c r="F210" s="15"/>
      <c r="G210" s="2">
        <v>4</v>
      </c>
      <c r="H210" s="38">
        <v>64</v>
      </c>
      <c r="I210" s="14" t="s">
        <v>108</v>
      </c>
      <c r="J210" s="10" t="s">
        <v>54</v>
      </c>
      <c r="K210" s="2">
        <v>9.11</v>
      </c>
    </row>
    <row r="211" spans="1:11" x14ac:dyDescent="0.15">
      <c r="A211" s="2">
        <v>5</v>
      </c>
      <c r="B211" s="38">
        <v>42</v>
      </c>
      <c r="C211" s="34" t="s">
        <v>176</v>
      </c>
      <c r="D211" s="33" t="s">
        <v>54</v>
      </c>
      <c r="E211" s="2">
        <v>12.48</v>
      </c>
      <c r="G211" s="2">
        <v>5</v>
      </c>
      <c r="H211" s="38">
        <v>59</v>
      </c>
      <c r="I211" s="10" t="s">
        <v>141</v>
      </c>
      <c r="J211" s="36" t="s">
        <v>58</v>
      </c>
      <c r="K211" s="2">
        <v>9.0299999999999994</v>
      </c>
    </row>
    <row r="212" spans="1:11" x14ac:dyDescent="0.15">
      <c r="A212" s="2">
        <v>6</v>
      </c>
      <c r="B212" s="39">
        <v>45</v>
      </c>
      <c r="C212" s="14" t="s">
        <v>237</v>
      </c>
      <c r="D212" s="10" t="s">
        <v>57</v>
      </c>
      <c r="E212" s="2">
        <v>11.34</v>
      </c>
      <c r="J212" s="10"/>
      <c r="K212" s="12"/>
    </row>
    <row r="214" spans="1:11" x14ac:dyDescent="0.15">
      <c r="A214" s="52" t="s">
        <v>25</v>
      </c>
      <c r="B214" s="52"/>
      <c r="C214" s="52"/>
      <c r="D214" s="52"/>
      <c r="E214" s="52"/>
      <c r="F214" s="6"/>
      <c r="G214" s="52" t="s">
        <v>25</v>
      </c>
      <c r="H214" s="52"/>
      <c r="I214" s="52"/>
      <c r="J214" s="52"/>
      <c r="K214" s="52"/>
    </row>
    <row r="215" spans="1:11" x14ac:dyDescent="0.15">
      <c r="A215" s="43" t="s">
        <v>0</v>
      </c>
      <c r="B215" s="44" t="s">
        <v>1</v>
      </c>
      <c r="C215" s="43" t="s">
        <v>2</v>
      </c>
      <c r="D215" s="43" t="s">
        <v>3</v>
      </c>
      <c r="E215" s="43" t="s">
        <v>17</v>
      </c>
      <c r="G215" s="43" t="s">
        <v>0</v>
      </c>
      <c r="H215" s="44" t="s">
        <v>1</v>
      </c>
      <c r="I215" s="43" t="s">
        <v>2</v>
      </c>
      <c r="J215" s="43" t="s">
        <v>3</v>
      </c>
      <c r="K215" s="43" t="s">
        <v>17</v>
      </c>
    </row>
    <row r="216" spans="1:11" x14ac:dyDescent="0.15">
      <c r="B216" s="38">
        <v>43</v>
      </c>
      <c r="C216" s="34" t="s">
        <v>168</v>
      </c>
      <c r="D216" s="35" t="s">
        <v>56</v>
      </c>
      <c r="E216" s="2">
        <v>56.23</v>
      </c>
      <c r="F216" s="8"/>
      <c r="G216" s="2">
        <v>1</v>
      </c>
      <c r="H216" s="38">
        <v>61</v>
      </c>
      <c r="I216" s="2" t="s">
        <v>158</v>
      </c>
      <c r="J216" s="10" t="s">
        <v>56</v>
      </c>
      <c r="K216" s="12">
        <v>35.93</v>
      </c>
    </row>
    <row r="217" spans="1:11" x14ac:dyDescent="0.15">
      <c r="B217" s="38">
        <v>40</v>
      </c>
      <c r="C217" s="10" t="s">
        <v>321</v>
      </c>
      <c r="D217" s="2" t="s">
        <v>59</v>
      </c>
      <c r="E217" s="12">
        <v>50.29</v>
      </c>
      <c r="G217" s="2">
        <v>2</v>
      </c>
      <c r="H217" s="38">
        <v>59</v>
      </c>
      <c r="I217" s="10" t="s">
        <v>142</v>
      </c>
      <c r="J217" s="36" t="s">
        <v>58</v>
      </c>
      <c r="K217" s="12">
        <v>34.200000000000003</v>
      </c>
    </row>
    <row r="218" spans="1:11" x14ac:dyDescent="0.15">
      <c r="B218" s="38">
        <v>41</v>
      </c>
      <c r="C218" s="34" t="s">
        <v>181</v>
      </c>
      <c r="D218" s="36" t="s">
        <v>58</v>
      </c>
      <c r="E218" s="2">
        <v>42.85</v>
      </c>
      <c r="G218" s="2">
        <v>3</v>
      </c>
      <c r="H218" s="38">
        <v>63</v>
      </c>
      <c r="I218" s="14" t="s">
        <v>229</v>
      </c>
      <c r="J218" s="36" t="s">
        <v>57</v>
      </c>
      <c r="K218" s="12">
        <v>34.18</v>
      </c>
    </row>
    <row r="219" spans="1:11" x14ac:dyDescent="0.15">
      <c r="B219" s="38">
        <v>44</v>
      </c>
      <c r="C219" s="10" t="s">
        <v>119</v>
      </c>
      <c r="D219" s="10" t="s">
        <v>55</v>
      </c>
      <c r="E219" s="12">
        <v>40.18</v>
      </c>
      <c r="F219" s="15"/>
      <c r="G219" s="2">
        <v>4</v>
      </c>
      <c r="H219" s="38">
        <v>62</v>
      </c>
      <c r="I219" s="14" t="s">
        <v>195</v>
      </c>
      <c r="J219" s="10" t="s">
        <v>60</v>
      </c>
      <c r="K219" s="12">
        <v>28.5</v>
      </c>
    </row>
    <row r="220" spans="1:11" x14ac:dyDescent="0.15">
      <c r="B220" s="39">
        <v>45</v>
      </c>
      <c r="C220" s="14" t="s">
        <v>239</v>
      </c>
      <c r="D220" s="10" t="s">
        <v>57</v>
      </c>
      <c r="E220" s="2">
        <v>40.119999999999997</v>
      </c>
      <c r="G220" s="2">
        <v>5</v>
      </c>
      <c r="H220" s="38">
        <v>64</v>
      </c>
      <c r="I220" s="14" t="s">
        <v>110</v>
      </c>
      <c r="J220" s="10" t="s">
        <v>54</v>
      </c>
      <c r="K220" s="2">
        <v>28.34</v>
      </c>
    </row>
    <row r="221" spans="1:11" x14ac:dyDescent="0.15">
      <c r="B221" s="38">
        <v>42</v>
      </c>
      <c r="C221" s="34" t="s">
        <v>360</v>
      </c>
      <c r="D221" s="33" t="s">
        <v>54</v>
      </c>
      <c r="E221" s="2">
        <v>34.92</v>
      </c>
      <c r="G221" s="9">
        <v>6</v>
      </c>
      <c r="H221" s="38">
        <v>60</v>
      </c>
      <c r="I221" s="14" t="s">
        <v>283</v>
      </c>
      <c r="J221" s="33" t="s">
        <v>59</v>
      </c>
      <c r="K221" s="2">
        <v>17.32</v>
      </c>
    </row>
    <row r="222" spans="1:11" x14ac:dyDescent="0.15">
      <c r="B222" s="38">
        <v>46</v>
      </c>
      <c r="C222" s="21" t="s">
        <v>344</v>
      </c>
      <c r="D222" s="10" t="s">
        <v>53</v>
      </c>
      <c r="E222" s="2">
        <v>18.149999999999999</v>
      </c>
      <c r="I222" s="10"/>
    </row>
    <row r="224" spans="1:11" x14ac:dyDescent="0.15">
      <c r="A224" s="52" t="s">
        <v>26</v>
      </c>
      <c r="B224" s="52"/>
      <c r="C224" s="52"/>
      <c r="D224" s="52"/>
      <c r="E224" s="52"/>
      <c r="F224" s="6"/>
      <c r="G224" s="20"/>
      <c r="H224" s="5"/>
      <c r="I224" s="20"/>
      <c r="J224" s="20"/>
      <c r="K224" s="20"/>
    </row>
    <row r="225" spans="1:11" x14ac:dyDescent="0.15">
      <c r="A225" s="43" t="s">
        <v>0</v>
      </c>
      <c r="B225" s="44" t="s">
        <v>1</v>
      </c>
      <c r="C225" s="43" t="s">
        <v>2</v>
      </c>
      <c r="D225" s="43" t="s">
        <v>3</v>
      </c>
      <c r="E225" s="43" t="s">
        <v>17</v>
      </c>
      <c r="G225" s="4"/>
      <c r="H225" s="5"/>
      <c r="I225" s="4"/>
      <c r="J225" s="4"/>
      <c r="K225" s="4"/>
    </row>
    <row r="226" spans="1:11" x14ac:dyDescent="0.15">
      <c r="A226" s="2">
        <v>1</v>
      </c>
      <c r="B226" s="38">
        <v>44</v>
      </c>
      <c r="C226" s="10" t="s">
        <v>120</v>
      </c>
      <c r="D226" s="10" t="s">
        <v>55</v>
      </c>
      <c r="E226" s="12">
        <v>6.65</v>
      </c>
      <c r="F226" s="8"/>
      <c r="I226" s="10"/>
      <c r="J226" s="36"/>
    </row>
    <row r="227" spans="1:11" x14ac:dyDescent="0.15">
      <c r="A227" s="2">
        <v>2</v>
      </c>
      <c r="B227" s="39">
        <v>45</v>
      </c>
      <c r="C227" s="14" t="s">
        <v>308</v>
      </c>
      <c r="D227" s="10" t="s">
        <v>57</v>
      </c>
      <c r="E227" s="2">
        <v>6.42</v>
      </c>
      <c r="G227" s="9"/>
      <c r="I227" s="14"/>
      <c r="J227" s="33"/>
    </row>
    <row r="228" spans="1:11" x14ac:dyDescent="0.15">
      <c r="A228" s="2">
        <v>3</v>
      </c>
      <c r="B228" s="38">
        <v>40</v>
      </c>
      <c r="C228" s="10" t="s">
        <v>320</v>
      </c>
      <c r="D228" s="2" t="s">
        <v>59</v>
      </c>
      <c r="E228" s="12">
        <v>5.51</v>
      </c>
      <c r="J228" s="10"/>
      <c r="K228" s="12"/>
    </row>
    <row r="229" spans="1:11" x14ac:dyDescent="0.15">
      <c r="A229" s="2">
        <v>4</v>
      </c>
      <c r="B229" s="38">
        <v>43</v>
      </c>
      <c r="C229" s="34" t="s">
        <v>169</v>
      </c>
      <c r="D229" s="35" t="s">
        <v>56</v>
      </c>
      <c r="E229" s="2">
        <v>5.49</v>
      </c>
      <c r="F229" s="15"/>
      <c r="I229" s="14"/>
      <c r="J229" s="10"/>
      <c r="K229" s="12"/>
    </row>
    <row r="230" spans="1:11" x14ac:dyDescent="0.15">
      <c r="A230" s="2">
        <v>5</v>
      </c>
      <c r="B230" s="38">
        <v>42</v>
      </c>
      <c r="C230" s="34" t="s">
        <v>178</v>
      </c>
      <c r="D230" s="33" t="s">
        <v>54</v>
      </c>
      <c r="E230" s="2">
        <v>5.39</v>
      </c>
      <c r="I230" s="14"/>
      <c r="J230" s="36"/>
      <c r="K230" s="12"/>
    </row>
    <row r="231" spans="1:11" x14ac:dyDescent="0.15">
      <c r="A231" s="2">
        <v>6</v>
      </c>
      <c r="B231" s="38">
        <v>46</v>
      </c>
      <c r="C231" s="21" t="s">
        <v>354</v>
      </c>
      <c r="D231" s="10" t="s">
        <v>53</v>
      </c>
      <c r="E231" s="12">
        <v>5.0999999999999996</v>
      </c>
      <c r="I231" s="14"/>
      <c r="J231" s="10"/>
    </row>
    <row r="232" spans="1:11" x14ac:dyDescent="0.15">
      <c r="A232" s="2">
        <v>7</v>
      </c>
      <c r="B232" s="38">
        <v>41</v>
      </c>
      <c r="C232" s="34" t="s">
        <v>180</v>
      </c>
      <c r="D232" s="36" t="s">
        <v>58</v>
      </c>
      <c r="E232" s="2">
        <v>3.03</v>
      </c>
      <c r="I232" s="10"/>
    </row>
    <row r="233" spans="1:11" x14ac:dyDescent="0.15">
      <c r="C233" s="21"/>
      <c r="D233" s="36"/>
      <c r="I233" s="10"/>
      <c r="J233" s="10"/>
      <c r="K233" s="12"/>
    </row>
    <row r="234" spans="1:11" x14ac:dyDescent="0.15">
      <c r="K234" s="12"/>
    </row>
    <row r="235" spans="1:11" x14ac:dyDescent="0.15">
      <c r="C235" s="10"/>
      <c r="D235" s="14"/>
      <c r="J235" s="23"/>
    </row>
    <row r="237" spans="1:11" x14ac:dyDescent="0.15">
      <c r="E237" s="12"/>
    </row>
    <row r="244" spans="5:5" x14ac:dyDescent="0.15">
      <c r="E244" s="12"/>
    </row>
  </sheetData>
  <sortState ref="A218:E224">
    <sortCondition descending="1" ref="E218:E224"/>
  </sortState>
  <mergeCells count="48">
    <mergeCell ref="A205:E205"/>
    <mergeCell ref="G205:K205"/>
    <mergeCell ref="A214:E214"/>
    <mergeCell ref="G214:K214"/>
    <mergeCell ref="A224:E224"/>
    <mergeCell ref="A174:E174"/>
    <mergeCell ref="G174:K174"/>
    <mergeCell ref="A185:E185"/>
    <mergeCell ref="G185:K185"/>
    <mergeCell ref="A195:E195"/>
    <mergeCell ref="G195:K195"/>
    <mergeCell ref="A146:E146"/>
    <mergeCell ref="G146:K146"/>
    <mergeCell ref="A155:E155"/>
    <mergeCell ref="G155:K155"/>
    <mergeCell ref="A164:E164"/>
    <mergeCell ref="G164:K164"/>
    <mergeCell ref="A120:E120"/>
    <mergeCell ref="G120:K120"/>
    <mergeCell ref="A130:E130"/>
    <mergeCell ref="A136:E136"/>
    <mergeCell ref="G136:K136"/>
    <mergeCell ref="A110:E110"/>
    <mergeCell ref="A44:E44"/>
    <mergeCell ref="G44:K44"/>
    <mergeCell ref="A54:E54"/>
    <mergeCell ref="A75:E75"/>
    <mergeCell ref="G75:K75"/>
    <mergeCell ref="A85:E85"/>
    <mergeCell ref="A93:E93"/>
    <mergeCell ref="G93:K93"/>
    <mergeCell ref="A103:E103"/>
    <mergeCell ref="G85:K85"/>
    <mergeCell ref="G103:K103"/>
    <mergeCell ref="A62:E62"/>
    <mergeCell ref="G62:K62"/>
    <mergeCell ref="A17:E17"/>
    <mergeCell ref="G17:K17"/>
    <mergeCell ref="A26:E26"/>
    <mergeCell ref="G26:K26"/>
    <mergeCell ref="A35:E35"/>
    <mergeCell ref="G35:K35"/>
    <mergeCell ref="A1:E1"/>
    <mergeCell ref="G1:K1"/>
    <mergeCell ref="A3:E3"/>
    <mergeCell ref="G3:K3"/>
    <mergeCell ref="A10:E10"/>
    <mergeCell ref="G10:K10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workbookViewId="0">
      <selection activeCell="D4" sqref="D4"/>
    </sheetView>
  </sheetViews>
  <sheetFormatPr defaultRowHeight="11.25" x14ac:dyDescent="0.2"/>
  <cols>
    <col min="1" max="1" width="9.140625" style="25" customWidth="1"/>
    <col min="2" max="2" width="12.28515625" style="25" bestFit="1" customWidth="1"/>
    <col min="3" max="3" width="5.5703125" style="28" bestFit="1" customWidth="1"/>
    <col min="4" max="4" width="9.140625" style="25" customWidth="1"/>
    <col min="5" max="5" width="9.28515625" style="25" customWidth="1"/>
    <col min="6" max="6" width="12.28515625" style="25" bestFit="1" customWidth="1"/>
    <col min="7" max="7" width="5.5703125" style="28" bestFit="1" customWidth="1"/>
    <col min="8" max="9" width="9.140625" style="25" customWidth="1"/>
    <col min="10" max="10" width="12.28515625" style="25" bestFit="1" customWidth="1"/>
    <col min="11" max="11" width="4.5703125" style="28" bestFit="1" customWidth="1"/>
    <col min="12" max="13" width="9.140625" style="25" customWidth="1"/>
    <col min="14" max="14" width="12.28515625" style="25" bestFit="1" customWidth="1"/>
    <col min="15" max="15" width="5.5703125" style="28" bestFit="1" customWidth="1"/>
    <col min="16" max="16384" width="9.140625" style="25"/>
  </cols>
  <sheetData>
    <row r="1" spans="1:16" ht="12.75" x14ac:dyDescent="0.2">
      <c r="A1" s="54" t="s">
        <v>51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24"/>
    </row>
    <row r="2" spans="1:16" s="26" customFormat="1" x14ac:dyDescent="0.2">
      <c r="A2" s="53" t="s">
        <v>74</v>
      </c>
      <c r="B2" s="53"/>
      <c r="C2" s="53"/>
      <c r="D2" s="3"/>
      <c r="E2" s="53" t="s">
        <v>75</v>
      </c>
      <c r="F2" s="53"/>
      <c r="G2" s="53"/>
      <c r="H2" s="3"/>
      <c r="I2" s="53" t="s">
        <v>76</v>
      </c>
      <c r="J2" s="53"/>
      <c r="K2" s="53"/>
      <c r="L2" s="3"/>
      <c r="M2" s="53" t="s">
        <v>56</v>
      </c>
      <c r="N2" s="53"/>
      <c r="O2" s="53"/>
    </row>
    <row r="3" spans="1:16" s="28" customFormat="1" x14ac:dyDescent="0.2">
      <c r="A3" s="4"/>
      <c r="B3" s="2" t="s">
        <v>27</v>
      </c>
      <c r="C3" s="27">
        <v>5</v>
      </c>
      <c r="D3" s="2"/>
      <c r="E3" s="4"/>
      <c r="F3" s="2" t="s">
        <v>27</v>
      </c>
      <c r="G3" s="27">
        <v>9</v>
      </c>
      <c r="H3" s="2"/>
      <c r="I3" s="4"/>
      <c r="J3" s="2" t="s">
        <v>27</v>
      </c>
      <c r="K3" s="50">
        <v>0</v>
      </c>
      <c r="L3" s="2"/>
      <c r="M3" s="4"/>
      <c r="N3" s="2" t="s">
        <v>27</v>
      </c>
      <c r="O3" s="27">
        <v>7</v>
      </c>
    </row>
    <row r="4" spans="1:16" s="28" customFormat="1" x14ac:dyDescent="0.2">
      <c r="A4" s="4"/>
      <c r="B4" s="2" t="s">
        <v>28</v>
      </c>
      <c r="C4" s="27">
        <v>7</v>
      </c>
      <c r="D4" s="2"/>
      <c r="E4" s="4"/>
      <c r="F4" s="2" t="s">
        <v>28</v>
      </c>
      <c r="G4" s="50">
        <v>0</v>
      </c>
      <c r="H4" s="2"/>
      <c r="I4" s="4"/>
      <c r="J4" s="2" t="s">
        <v>28</v>
      </c>
      <c r="K4" s="50">
        <v>0</v>
      </c>
      <c r="L4" s="2"/>
      <c r="M4" s="4"/>
      <c r="N4" s="2" t="s">
        <v>28</v>
      </c>
      <c r="O4" s="27">
        <v>6</v>
      </c>
    </row>
    <row r="5" spans="1:16" s="28" customFormat="1" x14ac:dyDescent="0.2">
      <c r="A5" s="4"/>
      <c r="B5" s="2" t="s">
        <v>7</v>
      </c>
      <c r="C5" s="27">
        <v>5</v>
      </c>
      <c r="D5" s="2"/>
      <c r="E5" s="4"/>
      <c r="F5" s="2" t="s">
        <v>7</v>
      </c>
      <c r="G5" s="27">
        <v>9</v>
      </c>
      <c r="H5" s="2"/>
      <c r="I5" s="4"/>
      <c r="J5" s="2" t="s">
        <v>7</v>
      </c>
      <c r="K5" s="50">
        <v>0</v>
      </c>
      <c r="L5" s="2"/>
      <c r="M5" s="4"/>
      <c r="N5" s="2" t="s">
        <v>7</v>
      </c>
      <c r="O5" s="50">
        <v>0</v>
      </c>
    </row>
    <row r="6" spans="1:16" s="28" customFormat="1" x14ac:dyDescent="0.2">
      <c r="A6" s="4"/>
      <c r="B6" s="2" t="s">
        <v>29</v>
      </c>
      <c r="C6" s="50">
        <v>4</v>
      </c>
      <c r="D6" s="2"/>
      <c r="E6" s="4"/>
      <c r="F6" s="2" t="s">
        <v>29</v>
      </c>
      <c r="G6" s="27">
        <v>9</v>
      </c>
      <c r="H6" s="2"/>
      <c r="I6" s="4"/>
      <c r="J6" s="2" t="s">
        <v>29</v>
      </c>
      <c r="K6" s="50">
        <v>0</v>
      </c>
      <c r="L6" s="2"/>
      <c r="M6" s="4"/>
      <c r="N6" s="2" t="s">
        <v>29</v>
      </c>
      <c r="O6" s="27">
        <v>7</v>
      </c>
    </row>
    <row r="7" spans="1:16" s="28" customFormat="1" x14ac:dyDescent="0.2">
      <c r="A7" s="4"/>
      <c r="B7" s="2" t="s">
        <v>9</v>
      </c>
      <c r="C7" s="27">
        <v>6</v>
      </c>
      <c r="D7" s="2"/>
      <c r="E7" s="4"/>
      <c r="F7" s="2" t="s">
        <v>9</v>
      </c>
      <c r="G7" s="27">
        <v>7</v>
      </c>
      <c r="H7" s="2"/>
      <c r="I7" s="4"/>
      <c r="J7" s="2" t="s">
        <v>9</v>
      </c>
      <c r="K7" s="27">
        <v>4</v>
      </c>
      <c r="L7" s="2"/>
      <c r="M7" s="4"/>
      <c r="N7" s="2" t="s">
        <v>9</v>
      </c>
      <c r="O7" s="50">
        <v>5</v>
      </c>
    </row>
    <row r="8" spans="1:16" s="28" customFormat="1" x14ac:dyDescent="0.2">
      <c r="A8" s="4"/>
      <c r="B8" s="2" t="s">
        <v>10</v>
      </c>
      <c r="C8" s="50">
        <v>2</v>
      </c>
      <c r="D8" s="2"/>
      <c r="E8" s="4"/>
      <c r="F8" s="2" t="s">
        <v>10</v>
      </c>
      <c r="G8" s="27">
        <v>5</v>
      </c>
      <c r="H8" s="2"/>
      <c r="I8" s="4"/>
      <c r="J8" s="2" t="s">
        <v>10</v>
      </c>
      <c r="K8" s="27">
        <v>9</v>
      </c>
      <c r="L8" s="2"/>
      <c r="M8" s="4"/>
      <c r="N8" s="2" t="s">
        <v>10</v>
      </c>
      <c r="O8" s="27">
        <v>6</v>
      </c>
    </row>
    <row r="9" spans="1:16" s="28" customFormat="1" x14ac:dyDescent="0.2">
      <c r="A9" s="4"/>
      <c r="B9" s="2" t="s">
        <v>11</v>
      </c>
      <c r="C9" s="27">
        <v>5</v>
      </c>
      <c r="D9" s="2"/>
      <c r="E9" s="4"/>
      <c r="F9" s="2" t="s">
        <v>11</v>
      </c>
      <c r="G9" s="50">
        <v>0</v>
      </c>
      <c r="H9" s="2"/>
      <c r="I9" s="4"/>
      <c r="J9" s="2" t="s">
        <v>11</v>
      </c>
      <c r="K9" s="27">
        <v>6</v>
      </c>
      <c r="L9" s="2"/>
      <c r="M9" s="4"/>
      <c r="N9" s="2" t="s">
        <v>11</v>
      </c>
      <c r="O9" s="27">
        <v>7</v>
      </c>
    </row>
    <row r="10" spans="1:16" s="28" customFormat="1" x14ac:dyDescent="0.2">
      <c r="A10" s="4"/>
      <c r="B10" s="2" t="s">
        <v>30</v>
      </c>
      <c r="C10" s="27">
        <v>9</v>
      </c>
      <c r="D10" s="2"/>
      <c r="E10" s="4"/>
      <c r="F10" s="2" t="s">
        <v>30</v>
      </c>
      <c r="G10" s="27">
        <v>7</v>
      </c>
      <c r="H10" s="2"/>
      <c r="I10" s="4"/>
      <c r="J10" s="2" t="s">
        <v>30</v>
      </c>
      <c r="K10" s="27">
        <v>4</v>
      </c>
      <c r="L10" s="2"/>
      <c r="M10" s="4"/>
      <c r="N10" s="2" t="s">
        <v>30</v>
      </c>
      <c r="O10" s="27">
        <v>6</v>
      </c>
    </row>
    <row r="11" spans="1:16" s="28" customFormat="1" x14ac:dyDescent="0.2">
      <c r="A11" s="4"/>
      <c r="B11" s="2" t="s">
        <v>13</v>
      </c>
      <c r="C11" s="27">
        <v>9</v>
      </c>
      <c r="D11" s="2"/>
      <c r="E11" s="4"/>
      <c r="F11" s="2" t="s">
        <v>13</v>
      </c>
      <c r="G11" s="27">
        <v>7</v>
      </c>
      <c r="H11" s="2"/>
      <c r="I11" s="4"/>
      <c r="J11" s="2" t="s">
        <v>13</v>
      </c>
      <c r="K11" s="27">
        <v>3</v>
      </c>
      <c r="L11" s="2"/>
      <c r="M11" s="4"/>
      <c r="N11" s="2" t="s">
        <v>13</v>
      </c>
      <c r="O11" s="50">
        <v>2</v>
      </c>
    </row>
    <row r="12" spans="1:16" s="28" customFormat="1" x14ac:dyDescent="0.2">
      <c r="A12" s="4"/>
      <c r="B12" s="2" t="s">
        <v>14</v>
      </c>
      <c r="C12" s="27">
        <v>5</v>
      </c>
      <c r="D12" s="2"/>
      <c r="E12" s="4"/>
      <c r="F12" s="2" t="s">
        <v>14</v>
      </c>
      <c r="G12" s="27">
        <v>7</v>
      </c>
      <c r="H12" s="2"/>
      <c r="I12" s="4"/>
      <c r="J12" s="2" t="s">
        <v>14</v>
      </c>
      <c r="K12" s="27">
        <v>2</v>
      </c>
      <c r="L12" s="2"/>
      <c r="M12" s="4"/>
      <c r="N12" s="2" t="s">
        <v>14</v>
      </c>
      <c r="O12" s="27">
        <v>6</v>
      </c>
    </row>
    <row r="13" spans="1:16" s="28" customFormat="1" x14ac:dyDescent="0.2">
      <c r="A13" s="4"/>
      <c r="B13" s="2" t="s">
        <v>31</v>
      </c>
      <c r="C13" s="27">
        <v>4</v>
      </c>
      <c r="D13" s="2"/>
      <c r="E13" s="4"/>
      <c r="F13" s="2" t="s">
        <v>31</v>
      </c>
      <c r="G13" s="27">
        <v>7</v>
      </c>
      <c r="H13" s="2"/>
      <c r="I13" s="4"/>
      <c r="J13" s="2" t="s">
        <v>31</v>
      </c>
      <c r="K13" s="27">
        <v>6</v>
      </c>
      <c r="L13" s="2"/>
      <c r="M13" s="4"/>
      <c r="N13" s="2" t="s">
        <v>31</v>
      </c>
      <c r="O13" s="27">
        <v>9</v>
      </c>
    </row>
    <row r="14" spans="1:16" s="28" customFormat="1" x14ac:dyDescent="0.2">
      <c r="A14" s="4"/>
      <c r="B14" s="2" t="s">
        <v>32</v>
      </c>
      <c r="C14" s="27">
        <v>4</v>
      </c>
      <c r="D14" s="2"/>
      <c r="E14" s="4"/>
      <c r="F14" s="2" t="s">
        <v>32</v>
      </c>
      <c r="G14" s="27">
        <v>9</v>
      </c>
      <c r="H14" s="2"/>
      <c r="I14" s="4"/>
      <c r="J14" s="2" t="s">
        <v>32</v>
      </c>
      <c r="K14" s="27">
        <v>5</v>
      </c>
      <c r="L14" s="2"/>
      <c r="M14" s="4"/>
      <c r="N14" s="2" t="s">
        <v>32</v>
      </c>
      <c r="O14" s="27">
        <v>7</v>
      </c>
    </row>
    <row r="15" spans="1:16" s="28" customFormat="1" x14ac:dyDescent="0.2">
      <c r="A15" s="4"/>
      <c r="B15" s="2" t="s">
        <v>16</v>
      </c>
      <c r="C15" s="27">
        <v>5</v>
      </c>
      <c r="D15" s="2"/>
      <c r="E15" s="4"/>
      <c r="F15" s="2" t="s">
        <v>16</v>
      </c>
      <c r="G15" s="27">
        <v>4</v>
      </c>
      <c r="H15" s="2"/>
      <c r="I15" s="4"/>
      <c r="J15" s="2" t="s">
        <v>16</v>
      </c>
      <c r="K15" s="27">
        <v>7</v>
      </c>
      <c r="L15" s="2"/>
      <c r="M15" s="4"/>
      <c r="N15" s="2" t="s">
        <v>16</v>
      </c>
      <c r="O15" s="27">
        <v>9</v>
      </c>
    </row>
    <row r="16" spans="1:16" s="28" customFormat="1" x14ac:dyDescent="0.2">
      <c r="A16" s="4"/>
      <c r="B16" s="2" t="s">
        <v>18</v>
      </c>
      <c r="C16" s="50">
        <v>0</v>
      </c>
      <c r="D16" s="2"/>
      <c r="E16" s="4"/>
      <c r="F16" s="2" t="s">
        <v>18</v>
      </c>
      <c r="G16" s="27">
        <v>3</v>
      </c>
      <c r="H16" s="2"/>
      <c r="I16" s="4"/>
      <c r="J16" s="2" t="s">
        <v>18</v>
      </c>
      <c r="K16" s="27">
        <v>6</v>
      </c>
      <c r="L16" s="2"/>
      <c r="M16" s="4"/>
      <c r="N16" s="2" t="s">
        <v>18</v>
      </c>
      <c r="O16" s="27">
        <v>9</v>
      </c>
    </row>
    <row r="17" spans="1:15" s="28" customFormat="1" x14ac:dyDescent="0.2">
      <c r="A17" s="4"/>
      <c r="B17" s="2" t="s">
        <v>20</v>
      </c>
      <c r="C17" s="27">
        <v>6</v>
      </c>
      <c r="D17" s="2"/>
      <c r="E17" s="4"/>
      <c r="F17" s="2" t="s">
        <v>20</v>
      </c>
      <c r="G17" s="27">
        <v>3</v>
      </c>
      <c r="H17" s="2"/>
      <c r="I17" s="4"/>
      <c r="J17" s="2" t="s">
        <v>20</v>
      </c>
      <c r="K17" s="27">
        <v>2</v>
      </c>
      <c r="L17" s="2"/>
      <c r="M17" s="4"/>
      <c r="N17" s="2" t="s">
        <v>20</v>
      </c>
      <c r="O17" s="27">
        <v>7</v>
      </c>
    </row>
    <row r="18" spans="1:15" s="28" customFormat="1" x14ac:dyDescent="0.2">
      <c r="A18" s="4"/>
      <c r="B18" s="2" t="s">
        <v>23</v>
      </c>
      <c r="C18" s="27">
        <v>9</v>
      </c>
      <c r="D18" s="2"/>
      <c r="E18" s="4"/>
      <c r="F18" s="2" t="s">
        <v>23</v>
      </c>
      <c r="G18" s="27">
        <v>5</v>
      </c>
      <c r="H18" s="2"/>
      <c r="I18" s="4"/>
      <c r="J18" s="2" t="s">
        <v>23</v>
      </c>
      <c r="K18" s="27">
        <v>4</v>
      </c>
      <c r="L18" s="2"/>
      <c r="M18" s="4"/>
      <c r="N18" s="2" t="s">
        <v>23</v>
      </c>
      <c r="O18" s="27">
        <v>7</v>
      </c>
    </row>
    <row r="19" spans="1:15" s="28" customFormat="1" x14ac:dyDescent="0.2">
      <c r="A19" s="4"/>
      <c r="B19" s="2" t="s">
        <v>22</v>
      </c>
      <c r="C19" s="50">
        <v>3</v>
      </c>
      <c r="D19" s="2"/>
      <c r="E19" s="4"/>
      <c r="F19" s="2" t="s">
        <v>22</v>
      </c>
      <c r="G19" s="27">
        <v>2</v>
      </c>
      <c r="H19" s="2"/>
      <c r="I19" s="4"/>
      <c r="J19" s="2" t="s">
        <v>22</v>
      </c>
      <c r="K19" s="27">
        <v>9</v>
      </c>
      <c r="L19" s="2"/>
      <c r="M19" s="4"/>
      <c r="N19" s="2" t="s">
        <v>22</v>
      </c>
      <c r="O19" s="27">
        <v>7</v>
      </c>
    </row>
    <row r="20" spans="1:15" s="28" customFormat="1" x14ac:dyDescent="0.2">
      <c r="A20" s="4"/>
      <c r="B20" s="2" t="s">
        <v>33</v>
      </c>
      <c r="C20" s="27">
        <v>9</v>
      </c>
      <c r="D20" s="2"/>
      <c r="E20" s="4"/>
      <c r="F20" s="2" t="s">
        <v>33</v>
      </c>
      <c r="G20" s="27">
        <v>4</v>
      </c>
      <c r="H20" s="2"/>
      <c r="I20" s="4"/>
      <c r="J20" s="2" t="s">
        <v>33</v>
      </c>
      <c r="K20" s="27">
        <v>3</v>
      </c>
      <c r="L20" s="2"/>
      <c r="M20" s="4"/>
      <c r="N20" s="2" t="s">
        <v>33</v>
      </c>
      <c r="O20" s="27">
        <v>7</v>
      </c>
    </row>
    <row r="21" spans="1:15" s="28" customFormat="1" x14ac:dyDescent="0.2">
      <c r="A21" s="4"/>
      <c r="B21" s="2" t="s">
        <v>25</v>
      </c>
      <c r="C21" s="27">
        <v>7</v>
      </c>
      <c r="D21" s="2"/>
      <c r="E21" s="4"/>
      <c r="F21" s="2" t="s">
        <v>25</v>
      </c>
      <c r="G21" s="27">
        <v>6</v>
      </c>
      <c r="H21" s="2"/>
      <c r="I21" s="4"/>
      <c r="J21" s="2" t="s">
        <v>25</v>
      </c>
      <c r="K21" s="27">
        <v>3</v>
      </c>
      <c r="L21" s="2"/>
      <c r="M21" s="4"/>
      <c r="N21" s="2" t="s">
        <v>25</v>
      </c>
      <c r="O21" s="27">
        <v>9</v>
      </c>
    </row>
    <row r="22" spans="1:15" s="28" customFormat="1" x14ac:dyDescent="0.2">
      <c r="A22" s="4"/>
      <c r="B22" s="2" t="s">
        <v>24</v>
      </c>
      <c r="C22" s="27">
        <v>6</v>
      </c>
      <c r="D22" s="2"/>
      <c r="E22" s="4"/>
      <c r="F22" s="2" t="s">
        <v>24</v>
      </c>
      <c r="G22" s="50">
        <v>0</v>
      </c>
      <c r="H22" s="2"/>
      <c r="I22" s="4"/>
      <c r="J22" s="2" t="s">
        <v>24</v>
      </c>
      <c r="K22" s="27">
        <v>4</v>
      </c>
      <c r="L22" s="2"/>
      <c r="M22" s="4"/>
      <c r="N22" s="2" t="s">
        <v>24</v>
      </c>
      <c r="O22" s="27">
        <v>9</v>
      </c>
    </row>
    <row r="23" spans="1:15" s="28" customFormat="1" x14ac:dyDescent="0.2">
      <c r="A23" s="4"/>
      <c r="B23" s="2" t="s">
        <v>34</v>
      </c>
      <c r="C23" s="27">
        <v>6</v>
      </c>
      <c r="D23" s="2"/>
      <c r="E23" s="4"/>
      <c r="F23" s="2" t="s">
        <v>34</v>
      </c>
      <c r="G23" s="50">
        <v>2</v>
      </c>
      <c r="H23" s="2"/>
      <c r="I23" s="4"/>
      <c r="J23" s="2" t="s">
        <v>34</v>
      </c>
      <c r="K23" s="27">
        <v>4</v>
      </c>
      <c r="L23" s="2"/>
      <c r="M23" s="4"/>
      <c r="N23" s="2" t="s">
        <v>34</v>
      </c>
      <c r="O23" s="50">
        <v>5</v>
      </c>
    </row>
    <row r="24" spans="1:15" s="28" customFormat="1" x14ac:dyDescent="0.2">
      <c r="A24" s="4"/>
      <c r="B24" s="2"/>
      <c r="C24" s="27">
        <f>SUM(C3:C23)</f>
        <v>116</v>
      </c>
      <c r="D24" s="2"/>
      <c r="E24" s="4"/>
      <c r="F24" s="2"/>
      <c r="G24" s="27">
        <f>SUM(G3:G23)</f>
        <v>105</v>
      </c>
      <c r="H24" s="2"/>
      <c r="I24" s="4"/>
      <c r="J24" s="2"/>
      <c r="K24" s="27">
        <f>SUM(K3:K23)</f>
        <v>81</v>
      </c>
      <c r="L24" s="2"/>
      <c r="M24" s="4"/>
      <c r="N24" s="2"/>
      <c r="O24" s="27">
        <f>SUM(O3:O23)</f>
        <v>137</v>
      </c>
    </row>
    <row r="25" spans="1:15" s="28" customFormat="1" x14ac:dyDescent="0.2">
      <c r="A25" s="4"/>
      <c r="B25" s="2"/>
      <c r="C25" s="27"/>
      <c r="D25" s="2"/>
      <c r="E25" s="4"/>
      <c r="F25" s="2"/>
      <c r="G25" s="27"/>
      <c r="H25" s="2"/>
      <c r="I25" s="4"/>
      <c r="J25" s="2"/>
      <c r="K25" s="27"/>
      <c r="L25" s="2"/>
      <c r="M25" s="4"/>
      <c r="N25" s="2"/>
      <c r="O25" s="27"/>
    </row>
    <row r="26" spans="1:15" s="28" customFormat="1" x14ac:dyDescent="0.2">
      <c r="A26" s="4"/>
      <c r="B26" s="29" t="s">
        <v>35</v>
      </c>
      <c r="C26" s="27"/>
      <c r="D26" s="2"/>
      <c r="E26" s="4"/>
      <c r="F26" s="29" t="s">
        <v>35</v>
      </c>
      <c r="G26" s="27"/>
      <c r="H26" s="2"/>
      <c r="I26" s="4"/>
      <c r="J26" s="29" t="s">
        <v>35</v>
      </c>
      <c r="K26" s="27"/>
      <c r="L26" s="2"/>
      <c r="M26" s="4"/>
      <c r="N26" s="29" t="s">
        <v>35</v>
      </c>
      <c r="O26" s="27"/>
    </row>
    <row r="27" spans="1:15" s="28" customFormat="1" x14ac:dyDescent="0.2">
      <c r="A27" s="4"/>
      <c r="B27" s="30" t="s">
        <v>36</v>
      </c>
      <c r="C27" s="27">
        <v>4</v>
      </c>
      <c r="D27" s="2"/>
      <c r="E27" s="4"/>
      <c r="F27" s="30" t="s">
        <v>36</v>
      </c>
      <c r="G27" s="27">
        <v>2</v>
      </c>
      <c r="H27" s="2"/>
      <c r="I27" s="4"/>
      <c r="J27" s="30" t="s">
        <v>36</v>
      </c>
      <c r="K27" s="27">
        <v>0</v>
      </c>
      <c r="L27" s="2"/>
      <c r="M27" s="4"/>
      <c r="N27" s="30" t="s">
        <v>36</v>
      </c>
      <c r="O27" s="27">
        <v>5</v>
      </c>
    </row>
    <row r="28" spans="1:15" s="28" customFormat="1" x14ac:dyDescent="0.2">
      <c r="A28" s="4"/>
      <c r="B28" s="30" t="s">
        <v>37</v>
      </c>
      <c r="C28" s="27">
        <v>2</v>
      </c>
      <c r="D28" s="2"/>
      <c r="E28" s="4"/>
      <c r="F28" s="30" t="s">
        <v>37</v>
      </c>
      <c r="G28" s="27">
        <v>0</v>
      </c>
      <c r="H28" s="2"/>
      <c r="I28" s="4"/>
      <c r="J28" s="30" t="s">
        <v>37</v>
      </c>
      <c r="K28" s="27">
        <v>0</v>
      </c>
      <c r="L28" s="2"/>
      <c r="M28" s="4"/>
      <c r="N28" s="30" t="s">
        <v>37</v>
      </c>
      <c r="O28" s="27">
        <v>5</v>
      </c>
    </row>
    <row r="29" spans="1:15" s="28" customFormat="1" x14ac:dyDescent="0.2">
      <c r="A29" s="4"/>
      <c r="B29" s="30" t="s">
        <v>38</v>
      </c>
      <c r="C29" s="27">
        <v>3</v>
      </c>
      <c r="D29" s="2"/>
      <c r="E29" s="4"/>
      <c r="F29" s="30" t="s">
        <v>38</v>
      </c>
      <c r="G29" s="27">
        <v>0</v>
      </c>
      <c r="H29" s="2"/>
      <c r="I29" s="4"/>
      <c r="J29" s="30" t="s">
        <v>38</v>
      </c>
      <c r="K29" s="27">
        <v>0</v>
      </c>
      <c r="L29" s="2"/>
      <c r="M29" s="4"/>
      <c r="N29" s="30" t="s">
        <v>38</v>
      </c>
      <c r="O29" s="27">
        <v>2</v>
      </c>
    </row>
    <row r="30" spans="1:15" s="28" customFormat="1" x14ac:dyDescent="0.2">
      <c r="A30" s="4"/>
      <c r="B30" s="30" t="s">
        <v>39</v>
      </c>
      <c r="C30" s="27">
        <v>0</v>
      </c>
      <c r="D30" s="2"/>
      <c r="E30" s="4"/>
      <c r="F30" s="30" t="s">
        <v>39</v>
      </c>
      <c r="G30" s="27">
        <v>0</v>
      </c>
      <c r="H30" s="2"/>
      <c r="I30" s="4"/>
      <c r="J30" s="30" t="s">
        <v>39</v>
      </c>
      <c r="K30" s="27">
        <v>0</v>
      </c>
      <c r="L30" s="2"/>
      <c r="M30" s="4"/>
      <c r="N30" s="30" t="s">
        <v>39</v>
      </c>
      <c r="O30" s="27">
        <v>0</v>
      </c>
    </row>
    <row r="31" spans="1:15" s="28" customFormat="1" x14ac:dyDescent="0.2">
      <c r="A31" s="4"/>
      <c r="B31" s="2"/>
      <c r="C31" s="27">
        <f>SUM(C27:C30)</f>
        <v>9</v>
      </c>
      <c r="D31" s="2"/>
      <c r="E31" s="4"/>
      <c r="F31" s="2"/>
      <c r="G31" s="27">
        <f>SUM(G27:G30)</f>
        <v>2</v>
      </c>
      <c r="H31" s="2"/>
      <c r="I31" s="4"/>
      <c r="J31" s="2"/>
      <c r="K31" s="27">
        <f>SUM(K27:K30)</f>
        <v>0</v>
      </c>
      <c r="L31" s="2"/>
      <c r="M31" s="4"/>
      <c r="N31" s="2"/>
      <c r="O31" s="27">
        <f>SUM(O27:O30)</f>
        <v>12</v>
      </c>
    </row>
    <row r="32" spans="1:15" s="28" customFormat="1" x14ac:dyDescent="0.2">
      <c r="A32" s="4"/>
      <c r="B32" s="2"/>
      <c r="C32" s="27"/>
      <c r="D32" s="2"/>
      <c r="E32" s="4"/>
      <c r="F32" s="2"/>
      <c r="G32" s="27"/>
      <c r="H32" s="2"/>
      <c r="I32" s="4"/>
      <c r="J32" s="2"/>
      <c r="K32" s="27"/>
      <c r="L32" s="2"/>
      <c r="M32" s="4"/>
      <c r="N32" s="2"/>
      <c r="O32" s="27"/>
    </row>
    <row r="33" spans="1:16" s="28" customFormat="1" x14ac:dyDescent="0.2">
      <c r="A33" s="4"/>
      <c r="B33" s="2" t="s">
        <v>40</v>
      </c>
      <c r="C33" s="27">
        <f>(C24-C31)</f>
        <v>107</v>
      </c>
      <c r="D33" s="2"/>
      <c r="E33" s="4"/>
      <c r="F33" s="2" t="s">
        <v>40</v>
      </c>
      <c r="G33" s="27">
        <f>(G24-G31)</f>
        <v>103</v>
      </c>
      <c r="H33" s="2"/>
      <c r="I33" s="4"/>
      <c r="J33" s="2" t="s">
        <v>40</v>
      </c>
      <c r="K33" s="27">
        <f>(K24-K31)</f>
        <v>81</v>
      </c>
      <c r="L33" s="2"/>
      <c r="M33" s="4"/>
      <c r="N33" s="2" t="s">
        <v>40</v>
      </c>
      <c r="O33" s="27">
        <f>(O24-O31)</f>
        <v>125</v>
      </c>
    </row>
    <row r="34" spans="1:16" s="28" customFormat="1" x14ac:dyDescent="0.2">
      <c r="A34" s="4"/>
      <c r="B34" s="2" t="s">
        <v>41</v>
      </c>
      <c r="C34" s="31">
        <v>0</v>
      </c>
      <c r="D34" s="2"/>
      <c r="E34" s="4"/>
      <c r="F34" s="2" t="s">
        <v>41</v>
      </c>
      <c r="G34" s="31">
        <v>0</v>
      </c>
      <c r="H34" s="2"/>
      <c r="I34" s="4"/>
      <c r="J34" s="2" t="s">
        <v>41</v>
      </c>
      <c r="K34" s="31">
        <v>0</v>
      </c>
      <c r="L34" s="2"/>
      <c r="M34" s="4"/>
      <c r="N34" s="2" t="s">
        <v>41</v>
      </c>
      <c r="O34" s="31">
        <v>0</v>
      </c>
    </row>
    <row r="35" spans="1:16" s="28" customFormat="1" x14ac:dyDescent="0.2">
      <c r="A35" s="4"/>
      <c r="B35" s="2" t="s">
        <v>42</v>
      </c>
      <c r="C35" s="31">
        <f>(C33+C34)</f>
        <v>107</v>
      </c>
      <c r="D35" s="2"/>
      <c r="E35" s="4"/>
      <c r="F35" s="2" t="s">
        <v>42</v>
      </c>
      <c r="G35" s="31">
        <f>(G33+G34)</f>
        <v>103</v>
      </c>
      <c r="H35" s="2"/>
      <c r="I35" s="4"/>
      <c r="J35" s="2" t="s">
        <v>42</v>
      </c>
      <c r="K35" s="31">
        <f>(K33+K34)</f>
        <v>81</v>
      </c>
      <c r="L35" s="2"/>
      <c r="M35" s="4"/>
      <c r="N35" s="2" t="s">
        <v>42</v>
      </c>
      <c r="O35" s="31">
        <f>(O33+O34)</f>
        <v>125</v>
      </c>
    </row>
    <row r="36" spans="1:16" s="28" customFormat="1" x14ac:dyDescent="0.2"/>
    <row r="37" spans="1:16" s="28" customFormat="1" x14ac:dyDescent="0.2"/>
    <row r="38" spans="1:16" s="28" customFormat="1" x14ac:dyDescent="0.2">
      <c r="A38" s="53" t="s">
        <v>55</v>
      </c>
      <c r="B38" s="53"/>
      <c r="C38" s="53"/>
      <c r="D38" s="4"/>
      <c r="E38" s="53" t="s">
        <v>57</v>
      </c>
      <c r="F38" s="53"/>
      <c r="G38" s="53"/>
      <c r="H38" s="4"/>
      <c r="I38" s="53" t="s">
        <v>53</v>
      </c>
      <c r="J38" s="53"/>
      <c r="K38" s="53"/>
      <c r="L38" s="4"/>
      <c r="M38" s="53"/>
      <c r="N38" s="53"/>
      <c r="O38" s="53"/>
    </row>
    <row r="39" spans="1:16" s="28" customFormat="1" x14ac:dyDescent="0.2">
      <c r="A39" s="4"/>
      <c r="B39" s="2" t="s">
        <v>27</v>
      </c>
      <c r="C39" s="27">
        <v>6</v>
      </c>
      <c r="D39" s="2"/>
      <c r="E39" s="4"/>
      <c r="F39" s="2" t="s">
        <v>27</v>
      </c>
      <c r="G39" s="50">
        <v>0</v>
      </c>
      <c r="H39" s="2"/>
      <c r="I39" s="4"/>
      <c r="J39" s="2" t="s">
        <v>27</v>
      </c>
      <c r="K39" s="50">
        <v>0</v>
      </c>
      <c r="L39" s="2"/>
      <c r="M39" s="4"/>
      <c r="N39" s="2" t="s">
        <v>27</v>
      </c>
      <c r="O39" s="27">
        <v>0</v>
      </c>
    </row>
    <row r="40" spans="1:16" s="28" customFormat="1" x14ac:dyDescent="0.2">
      <c r="A40" s="4"/>
      <c r="B40" s="2" t="s">
        <v>28</v>
      </c>
      <c r="C40" s="50">
        <v>0</v>
      </c>
      <c r="D40" s="2"/>
      <c r="E40" s="4"/>
      <c r="F40" s="2" t="s">
        <v>28</v>
      </c>
      <c r="G40" s="27">
        <v>9</v>
      </c>
      <c r="H40" s="2"/>
      <c r="I40" s="4"/>
      <c r="J40" s="2" t="s">
        <v>28</v>
      </c>
      <c r="K40" s="27">
        <v>5</v>
      </c>
      <c r="L40" s="2"/>
      <c r="M40" s="4"/>
      <c r="N40" s="2" t="s">
        <v>28</v>
      </c>
      <c r="O40" s="27">
        <v>0</v>
      </c>
    </row>
    <row r="41" spans="1:16" s="28" customFormat="1" x14ac:dyDescent="0.2">
      <c r="A41" s="4"/>
      <c r="B41" s="2" t="s">
        <v>7</v>
      </c>
      <c r="C41" s="27">
        <v>6</v>
      </c>
      <c r="D41" s="2"/>
      <c r="E41" s="4"/>
      <c r="F41" s="2" t="s">
        <v>7</v>
      </c>
      <c r="G41" s="27">
        <v>4</v>
      </c>
      <c r="H41" s="2"/>
      <c r="I41" s="4"/>
      <c r="J41" s="2" t="s">
        <v>7</v>
      </c>
      <c r="K41" s="27">
        <v>7</v>
      </c>
      <c r="L41" s="2"/>
      <c r="M41" s="4"/>
      <c r="N41" s="2" t="s">
        <v>7</v>
      </c>
      <c r="O41" s="27">
        <v>0</v>
      </c>
      <c r="P41" s="26"/>
    </row>
    <row r="42" spans="1:16" s="28" customFormat="1" x14ac:dyDescent="0.2">
      <c r="A42" s="4"/>
      <c r="B42" s="2" t="s">
        <v>29</v>
      </c>
      <c r="C42" s="27">
        <v>6</v>
      </c>
      <c r="D42" s="2"/>
      <c r="E42" s="4"/>
      <c r="F42" s="2" t="s">
        <v>29</v>
      </c>
      <c r="G42" s="27">
        <v>3</v>
      </c>
      <c r="H42" s="2"/>
      <c r="I42" s="4"/>
      <c r="J42" s="2" t="s">
        <v>29</v>
      </c>
      <c r="K42" s="27">
        <v>5</v>
      </c>
      <c r="L42" s="2"/>
      <c r="M42" s="4"/>
      <c r="N42" s="2" t="s">
        <v>29</v>
      </c>
      <c r="O42" s="27">
        <v>0</v>
      </c>
    </row>
    <row r="43" spans="1:16" s="28" customFormat="1" x14ac:dyDescent="0.2">
      <c r="A43" s="4"/>
      <c r="B43" s="2" t="s">
        <v>9</v>
      </c>
      <c r="C43" s="27">
        <v>3</v>
      </c>
      <c r="D43" s="2"/>
      <c r="E43" s="4"/>
      <c r="F43" s="2" t="s">
        <v>9</v>
      </c>
      <c r="G43" s="50">
        <v>0</v>
      </c>
      <c r="H43" s="2"/>
      <c r="I43" s="4"/>
      <c r="J43" s="2" t="s">
        <v>9</v>
      </c>
      <c r="K43" s="27">
        <v>9</v>
      </c>
      <c r="L43" s="2"/>
      <c r="M43" s="4"/>
      <c r="N43" s="2" t="s">
        <v>9</v>
      </c>
      <c r="O43" s="27">
        <v>0</v>
      </c>
    </row>
    <row r="44" spans="1:16" s="28" customFormat="1" x14ac:dyDescent="0.2">
      <c r="A44" s="4"/>
      <c r="B44" s="2" t="s">
        <v>10</v>
      </c>
      <c r="C44" s="27">
        <v>7</v>
      </c>
      <c r="D44" s="2"/>
      <c r="E44" s="4"/>
      <c r="F44" s="2" t="s">
        <v>10</v>
      </c>
      <c r="G44" s="27">
        <v>4</v>
      </c>
      <c r="H44" s="2"/>
      <c r="I44" s="4"/>
      <c r="J44" s="2" t="s">
        <v>10</v>
      </c>
      <c r="K44" s="27">
        <v>3</v>
      </c>
      <c r="L44" s="2"/>
      <c r="M44" s="4"/>
      <c r="N44" s="2" t="s">
        <v>10</v>
      </c>
      <c r="O44" s="27">
        <v>0</v>
      </c>
    </row>
    <row r="45" spans="1:16" s="28" customFormat="1" x14ac:dyDescent="0.2">
      <c r="A45" s="4"/>
      <c r="B45" s="2" t="s">
        <v>11</v>
      </c>
      <c r="C45" s="50">
        <v>0</v>
      </c>
      <c r="D45" s="2"/>
      <c r="E45" s="4"/>
      <c r="F45" s="2" t="s">
        <v>11</v>
      </c>
      <c r="G45" s="50">
        <v>0</v>
      </c>
      <c r="H45" s="2"/>
      <c r="I45" s="4"/>
      <c r="J45" s="2" t="s">
        <v>11</v>
      </c>
      <c r="K45" s="27">
        <v>9</v>
      </c>
      <c r="L45" s="2"/>
      <c r="M45" s="4"/>
      <c r="N45" s="2" t="s">
        <v>11</v>
      </c>
      <c r="O45" s="27">
        <v>0</v>
      </c>
    </row>
    <row r="46" spans="1:16" s="28" customFormat="1" x14ac:dyDescent="0.2">
      <c r="A46" s="4"/>
      <c r="B46" s="2" t="s">
        <v>30</v>
      </c>
      <c r="C46" s="27">
        <v>3</v>
      </c>
      <c r="D46" s="2"/>
      <c r="E46" s="4"/>
      <c r="F46" s="2" t="s">
        <v>30</v>
      </c>
      <c r="G46" s="50">
        <v>2</v>
      </c>
      <c r="H46" s="2"/>
      <c r="I46" s="4"/>
      <c r="J46" s="2" t="s">
        <v>30</v>
      </c>
      <c r="K46" s="27">
        <v>5</v>
      </c>
      <c r="L46" s="2"/>
      <c r="M46" s="4"/>
      <c r="N46" s="2" t="s">
        <v>30</v>
      </c>
      <c r="O46" s="27">
        <v>0</v>
      </c>
    </row>
    <row r="47" spans="1:16" s="28" customFormat="1" x14ac:dyDescent="0.2">
      <c r="A47" s="4"/>
      <c r="B47" s="2" t="s">
        <v>13</v>
      </c>
      <c r="C47" s="27">
        <v>6</v>
      </c>
      <c r="D47" s="2"/>
      <c r="E47" s="4"/>
      <c r="F47" s="2" t="s">
        <v>13</v>
      </c>
      <c r="G47" s="27">
        <v>5</v>
      </c>
      <c r="H47" s="2"/>
      <c r="I47" s="4"/>
      <c r="J47" s="2" t="s">
        <v>13</v>
      </c>
      <c r="K47" s="27">
        <v>4</v>
      </c>
      <c r="L47" s="2"/>
      <c r="M47" s="4"/>
      <c r="N47" s="2" t="s">
        <v>13</v>
      </c>
      <c r="O47" s="27">
        <v>0</v>
      </c>
    </row>
    <row r="48" spans="1:16" s="28" customFormat="1" x14ac:dyDescent="0.2">
      <c r="A48" s="4"/>
      <c r="B48" s="2" t="s">
        <v>14</v>
      </c>
      <c r="C48" s="27">
        <v>3</v>
      </c>
      <c r="D48" s="2"/>
      <c r="E48" s="4"/>
      <c r="F48" s="2" t="s">
        <v>14</v>
      </c>
      <c r="G48" s="27">
        <v>4</v>
      </c>
      <c r="H48" s="2"/>
      <c r="I48" s="4"/>
      <c r="J48" s="2" t="s">
        <v>14</v>
      </c>
      <c r="K48" s="27">
        <v>9</v>
      </c>
      <c r="L48" s="2"/>
      <c r="M48" s="4"/>
      <c r="N48" s="2" t="s">
        <v>14</v>
      </c>
      <c r="O48" s="27">
        <v>0</v>
      </c>
    </row>
    <row r="49" spans="1:15" s="28" customFormat="1" x14ac:dyDescent="0.2">
      <c r="A49" s="4"/>
      <c r="B49" s="2" t="s">
        <v>31</v>
      </c>
      <c r="C49" s="50">
        <v>0</v>
      </c>
      <c r="D49" s="2"/>
      <c r="E49" s="4"/>
      <c r="F49" s="2" t="s">
        <v>31</v>
      </c>
      <c r="G49" s="27">
        <v>3</v>
      </c>
      <c r="H49" s="2"/>
      <c r="I49" s="4"/>
      <c r="J49" s="2" t="s">
        <v>31</v>
      </c>
      <c r="K49" s="27">
        <v>5</v>
      </c>
      <c r="L49" s="2"/>
      <c r="M49" s="4"/>
      <c r="N49" s="2" t="s">
        <v>31</v>
      </c>
      <c r="O49" s="27">
        <v>0</v>
      </c>
    </row>
    <row r="50" spans="1:15" s="28" customFormat="1" x14ac:dyDescent="0.2">
      <c r="A50" s="4"/>
      <c r="B50" s="2" t="s">
        <v>32</v>
      </c>
      <c r="C50" s="50">
        <v>2</v>
      </c>
      <c r="D50" s="2"/>
      <c r="E50" s="4"/>
      <c r="F50" s="2" t="s">
        <v>32</v>
      </c>
      <c r="G50" s="27">
        <v>3</v>
      </c>
      <c r="H50" s="2"/>
      <c r="I50" s="4"/>
      <c r="J50" s="2" t="s">
        <v>32</v>
      </c>
      <c r="K50" s="27">
        <v>6</v>
      </c>
      <c r="L50" s="2"/>
      <c r="M50" s="4"/>
      <c r="N50" s="2" t="s">
        <v>32</v>
      </c>
      <c r="O50" s="27">
        <v>0</v>
      </c>
    </row>
    <row r="51" spans="1:15" s="28" customFormat="1" x14ac:dyDescent="0.2">
      <c r="A51" s="4"/>
      <c r="B51" s="2" t="s">
        <v>16</v>
      </c>
      <c r="C51" s="27">
        <v>6</v>
      </c>
      <c r="D51" s="2"/>
      <c r="E51" s="4"/>
      <c r="F51" s="2" t="s">
        <v>16</v>
      </c>
      <c r="G51" s="27">
        <v>3</v>
      </c>
      <c r="H51" s="2"/>
      <c r="I51" s="4"/>
      <c r="J51" s="2" t="s">
        <v>16</v>
      </c>
      <c r="K51" s="50">
        <v>0</v>
      </c>
      <c r="L51" s="2"/>
      <c r="M51" s="4"/>
      <c r="N51" s="2" t="s">
        <v>16</v>
      </c>
      <c r="O51" s="27">
        <v>0</v>
      </c>
    </row>
    <row r="52" spans="1:15" s="28" customFormat="1" x14ac:dyDescent="0.2">
      <c r="A52" s="4"/>
      <c r="B52" s="2" t="s">
        <v>18</v>
      </c>
      <c r="C52" s="27">
        <v>5</v>
      </c>
      <c r="D52" s="2"/>
      <c r="E52" s="4"/>
      <c r="F52" s="2" t="s">
        <v>18</v>
      </c>
      <c r="G52" s="27">
        <v>4</v>
      </c>
      <c r="H52" s="2"/>
      <c r="I52" s="4"/>
      <c r="J52" s="2" t="s">
        <v>18</v>
      </c>
      <c r="K52" s="27">
        <v>7</v>
      </c>
      <c r="L52" s="2"/>
      <c r="M52" s="4"/>
      <c r="N52" s="2" t="s">
        <v>18</v>
      </c>
      <c r="O52" s="27">
        <v>0</v>
      </c>
    </row>
    <row r="53" spans="1:15" s="28" customFormat="1" x14ac:dyDescent="0.2">
      <c r="A53" s="4"/>
      <c r="B53" s="2" t="s">
        <v>20</v>
      </c>
      <c r="C53" s="27">
        <v>5</v>
      </c>
      <c r="D53" s="2"/>
      <c r="E53" s="4"/>
      <c r="F53" s="2" t="s">
        <v>20</v>
      </c>
      <c r="G53" s="27">
        <v>4</v>
      </c>
      <c r="H53" s="2"/>
      <c r="I53" s="4"/>
      <c r="J53" s="2" t="s">
        <v>20</v>
      </c>
      <c r="K53" s="27">
        <v>9</v>
      </c>
      <c r="L53" s="2"/>
      <c r="M53" s="4"/>
      <c r="N53" s="2" t="s">
        <v>20</v>
      </c>
      <c r="O53" s="27">
        <v>0</v>
      </c>
    </row>
    <row r="54" spans="1:15" s="28" customFormat="1" x14ac:dyDescent="0.2">
      <c r="A54" s="4"/>
      <c r="B54" s="2" t="s">
        <v>23</v>
      </c>
      <c r="C54" s="27">
        <v>3</v>
      </c>
      <c r="D54" s="2"/>
      <c r="E54" s="4"/>
      <c r="F54" s="2" t="s">
        <v>23</v>
      </c>
      <c r="G54" s="27">
        <v>6</v>
      </c>
      <c r="H54" s="2"/>
      <c r="I54" s="4"/>
      <c r="J54" s="2" t="s">
        <v>23</v>
      </c>
      <c r="K54" s="50">
        <v>2</v>
      </c>
      <c r="L54" s="2"/>
      <c r="M54" s="4"/>
      <c r="N54" s="2" t="s">
        <v>23</v>
      </c>
      <c r="O54" s="27">
        <v>0</v>
      </c>
    </row>
    <row r="55" spans="1:15" s="28" customFormat="1" x14ac:dyDescent="0.2">
      <c r="A55" s="4"/>
      <c r="B55" s="2" t="s">
        <v>22</v>
      </c>
      <c r="C55" s="27">
        <v>6</v>
      </c>
      <c r="D55" s="2"/>
      <c r="E55" s="4"/>
      <c r="F55" s="2" t="s">
        <v>22</v>
      </c>
      <c r="G55" s="27">
        <v>5</v>
      </c>
      <c r="H55" s="2"/>
      <c r="I55" s="4"/>
      <c r="J55" s="2" t="s">
        <v>22</v>
      </c>
      <c r="K55" s="27">
        <v>4</v>
      </c>
      <c r="L55" s="2"/>
      <c r="M55" s="4"/>
      <c r="N55" s="2" t="s">
        <v>22</v>
      </c>
      <c r="O55" s="27">
        <v>0</v>
      </c>
    </row>
    <row r="56" spans="1:15" s="28" customFormat="1" x14ac:dyDescent="0.2">
      <c r="A56" s="4"/>
      <c r="B56" s="2" t="s">
        <v>33</v>
      </c>
      <c r="C56" s="27">
        <v>6</v>
      </c>
      <c r="D56" s="2"/>
      <c r="E56" s="4"/>
      <c r="F56" s="2" t="s">
        <v>33</v>
      </c>
      <c r="G56" s="27">
        <v>5</v>
      </c>
      <c r="H56" s="2"/>
      <c r="I56" s="4"/>
      <c r="J56" s="2" t="s">
        <v>33</v>
      </c>
      <c r="K56" s="50">
        <v>2</v>
      </c>
      <c r="L56" s="2"/>
      <c r="M56" s="4"/>
      <c r="N56" s="2" t="s">
        <v>33</v>
      </c>
      <c r="O56" s="27">
        <v>0</v>
      </c>
    </row>
    <row r="57" spans="1:15" s="28" customFormat="1" x14ac:dyDescent="0.2">
      <c r="A57" s="4"/>
      <c r="B57" s="2" t="s">
        <v>25</v>
      </c>
      <c r="C57" s="27">
        <v>5</v>
      </c>
      <c r="D57" s="2"/>
      <c r="E57" s="4"/>
      <c r="F57" s="2" t="s">
        <v>25</v>
      </c>
      <c r="G57" s="27">
        <v>4</v>
      </c>
      <c r="H57" s="2"/>
      <c r="I57" s="4"/>
      <c r="J57" s="2" t="s">
        <v>25</v>
      </c>
      <c r="K57" s="27">
        <v>2</v>
      </c>
      <c r="L57" s="2"/>
      <c r="M57" s="4"/>
      <c r="N57" s="2" t="s">
        <v>25</v>
      </c>
      <c r="O57" s="27">
        <v>0</v>
      </c>
    </row>
    <row r="58" spans="1:15" s="28" customFormat="1" x14ac:dyDescent="0.2">
      <c r="A58" s="4"/>
      <c r="B58" s="2" t="s">
        <v>24</v>
      </c>
      <c r="C58" s="27">
        <v>7</v>
      </c>
      <c r="D58" s="2"/>
      <c r="E58" s="4"/>
      <c r="F58" s="2" t="s">
        <v>24</v>
      </c>
      <c r="G58" s="27">
        <v>3</v>
      </c>
      <c r="H58" s="2"/>
      <c r="I58" s="4"/>
      <c r="J58" s="2" t="s">
        <v>24</v>
      </c>
      <c r="K58" s="27">
        <v>5</v>
      </c>
      <c r="L58" s="2"/>
      <c r="M58" s="4"/>
      <c r="N58" s="2" t="s">
        <v>24</v>
      </c>
      <c r="O58" s="27">
        <v>0</v>
      </c>
    </row>
    <row r="59" spans="1:15" s="28" customFormat="1" x14ac:dyDescent="0.2">
      <c r="A59" s="4"/>
      <c r="B59" s="2" t="s">
        <v>34</v>
      </c>
      <c r="C59" s="27">
        <v>9</v>
      </c>
      <c r="D59" s="2"/>
      <c r="E59" s="4"/>
      <c r="F59" s="2" t="s">
        <v>34</v>
      </c>
      <c r="G59" s="27">
        <v>7</v>
      </c>
      <c r="H59" s="2"/>
      <c r="I59" s="4"/>
      <c r="J59" s="2" t="s">
        <v>34</v>
      </c>
      <c r="K59" s="27">
        <v>3</v>
      </c>
      <c r="L59" s="2"/>
      <c r="M59" s="4"/>
      <c r="N59" s="2" t="s">
        <v>34</v>
      </c>
      <c r="O59" s="27">
        <v>0</v>
      </c>
    </row>
    <row r="60" spans="1:15" s="28" customFormat="1" x14ac:dyDescent="0.2">
      <c r="A60" s="4"/>
      <c r="B60" s="2"/>
      <c r="C60" s="27">
        <f>SUM(C39:C59)</f>
        <v>94</v>
      </c>
      <c r="D60" s="2"/>
      <c r="E60" s="4"/>
      <c r="F60" s="2"/>
      <c r="G60" s="27">
        <f>SUM(G39:G59)</f>
        <v>78</v>
      </c>
      <c r="H60" s="2"/>
      <c r="I60" s="4"/>
      <c r="J60" s="2"/>
      <c r="K60" s="27">
        <f>SUM(K39:K59)</f>
        <v>101</v>
      </c>
      <c r="L60" s="2"/>
      <c r="M60" s="4"/>
      <c r="N60" s="2"/>
      <c r="O60" s="27">
        <f>SUM(O39:O59)</f>
        <v>0</v>
      </c>
    </row>
    <row r="61" spans="1:15" s="28" customFormat="1" x14ac:dyDescent="0.2">
      <c r="A61" s="4"/>
      <c r="B61" s="2"/>
      <c r="C61" s="27"/>
      <c r="D61" s="2"/>
      <c r="E61" s="4"/>
      <c r="F61" s="2"/>
      <c r="G61" s="27"/>
      <c r="H61" s="2"/>
      <c r="I61" s="4"/>
      <c r="J61" s="2"/>
      <c r="K61" s="27"/>
      <c r="L61" s="2"/>
      <c r="M61" s="4"/>
      <c r="N61" s="2"/>
      <c r="O61" s="27"/>
    </row>
    <row r="62" spans="1:15" s="28" customFormat="1" x14ac:dyDescent="0.2">
      <c r="A62" s="4"/>
      <c r="B62" s="29" t="s">
        <v>35</v>
      </c>
      <c r="C62" s="27"/>
      <c r="D62" s="2"/>
      <c r="E62" s="4"/>
      <c r="F62" s="29" t="s">
        <v>35</v>
      </c>
      <c r="G62" s="27"/>
      <c r="H62" s="2"/>
      <c r="I62" s="4"/>
      <c r="J62" s="29" t="s">
        <v>35</v>
      </c>
      <c r="K62" s="27"/>
      <c r="L62" s="2"/>
      <c r="M62" s="4"/>
      <c r="N62" s="29" t="s">
        <v>35</v>
      </c>
      <c r="O62" s="27"/>
    </row>
    <row r="63" spans="1:15" s="28" customFormat="1" x14ac:dyDescent="0.2">
      <c r="A63" s="4"/>
      <c r="B63" s="30" t="s">
        <v>36</v>
      </c>
      <c r="C63" s="27">
        <v>2</v>
      </c>
      <c r="D63" s="2"/>
      <c r="E63" s="4"/>
      <c r="F63" s="30" t="s">
        <v>36</v>
      </c>
      <c r="G63" s="27">
        <v>2</v>
      </c>
      <c r="H63" s="2"/>
      <c r="I63" s="4"/>
      <c r="J63" s="30" t="s">
        <v>36</v>
      </c>
      <c r="K63" s="27">
        <v>2</v>
      </c>
      <c r="L63" s="2"/>
      <c r="M63" s="4"/>
      <c r="N63" s="30" t="s">
        <v>36</v>
      </c>
      <c r="O63" s="27">
        <v>0</v>
      </c>
    </row>
    <row r="64" spans="1:15" s="28" customFormat="1" x14ac:dyDescent="0.2">
      <c r="A64" s="4"/>
      <c r="B64" s="30" t="s">
        <v>37</v>
      </c>
      <c r="C64" s="27">
        <v>0</v>
      </c>
      <c r="D64" s="2"/>
      <c r="E64" s="4"/>
      <c r="F64" s="30" t="s">
        <v>37</v>
      </c>
      <c r="G64" s="27">
        <v>0</v>
      </c>
      <c r="H64" s="2"/>
      <c r="I64" s="4"/>
      <c r="J64" s="30" t="s">
        <v>37</v>
      </c>
      <c r="K64" s="27">
        <v>2</v>
      </c>
      <c r="L64" s="2"/>
      <c r="M64" s="4"/>
      <c r="N64" s="30" t="s">
        <v>37</v>
      </c>
      <c r="O64" s="27">
        <v>0</v>
      </c>
    </row>
    <row r="65" spans="1:15" s="28" customFormat="1" x14ac:dyDescent="0.2">
      <c r="A65" s="4"/>
      <c r="B65" s="30" t="s">
        <v>38</v>
      </c>
      <c r="C65" s="27">
        <v>0</v>
      </c>
      <c r="D65" s="2"/>
      <c r="E65" s="4"/>
      <c r="F65" s="30" t="s">
        <v>38</v>
      </c>
      <c r="G65" s="27">
        <v>0</v>
      </c>
      <c r="H65" s="2"/>
      <c r="I65" s="4"/>
      <c r="J65" s="30" t="s">
        <v>38</v>
      </c>
      <c r="K65" s="27">
        <v>0</v>
      </c>
      <c r="L65" s="2"/>
      <c r="M65" s="4"/>
      <c r="N65" s="30" t="s">
        <v>38</v>
      </c>
      <c r="O65" s="27">
        <v>0</v>
      </c>
    </row>
    <row r="66" spans="1:15" s="28" customFormat="1" x14ac:dyDescent="0.2">
      <c r="A66" s="4"/>
      <c r="B66" s="30" t="s">
        <v>39</v>
      </c>
      <c r="C66" s="27">
        <v>0</v>
      </c>
      <c r="D66" s="2"/>
      <c r="E66" s="4"/>
      <c r="F66" s="30" t="s">
        <v>39</v>
      </c>
      <c r="G66" s="27">
        <v>0</v>
      </c>
      <c r="H66" s="2"/>
      <c r="I66" s="4"/>
      <c r="J66" s="30" t="s">
        <v>39</v>
      </c>
      <c r="K66" s="27">
        <v>0</v>
      </c>
      <c r="L66" s="2"/>
      <c r="M66" s="4"/>
      <c r="N66" s="30" t="s">
        <v>39</v>
      </c>
      <c r="O66" s="27">
        <v>0</v>
      </c>
    </row>
    <row r="67" spans="1:15" s="28" customFormat="1" x14ac:dyDescent="0.2">
      <c r="A67" s="4"/>
      <c r="B67" s="2"/>
      <c r="C67" s="27">
        <f>SUM(C63:C66)</f>
        <v>2</v>
      </c>
      <c r="D67" s="2"/>
      <c r="E67" s="4"/>
      <c r="F67" s="2"/>
      <c r="G67" s="27">
        <f>SUM(G63:G66)</f>
        <v>2</v>
      </c>
      <c r="H67" s="2"/>
      <c r="I67" s="4"/>
      <c r="J67" s="2"/>
      <c r="K67" s="27">
        <f>SUM(K63:K66)</f>
        <v>4</v>
      </c>
      <c r="L67" s="2"/>
      <c r="M67" s="4"/>
      <c r="N67" s="2"/>
      <c r="O67" s="27">
        <f>SUM(O63:O66)</f>
        <v>0</v>
      </c>
    </row>
    <row r="68" spans="1:15" s="28" customFormat="1" x14ac:dyDescent="0.2">
      <c r="A68" s="4"/>
      <c r="B68" s="2"/>
      <c r="C68" s="27"/>
      <c r="D68" s="2"/>
      <c r="E68" s="4"/>
      <c r="F68" s="2"/>
      <c r="G68" s="27"/>
      <c r="H68" s="2"/>
      <c r="I68" s="4"/>
      <c r="J68" s="2"/>
      <c r="K68" s="27"/>
      <c r="L68" s="2"/>
      <c r="M68" s="4"/>
      <c r="N68" s="2"/>
      <c r="O68" s="27"/>
    </row>
    <row r="69" spans="1:15" s="28" customFormat="1" x14ac:dyDescent="0.2">
      <c r="A69" s="4"/>
      <c r="B69" s="2" t="s">
        <v>40</v>
      </c>
      <c r="C69" s="27">
        <f>(C60-C67)</f>
        <v>92</v>
      </c>
      <c r="D69" s="2"/>
      <c r="E69" s="4"/>
      <c r="F69" s="2" t="s">
        <v>40</v>
      </c>
      <c r="G69" s="27">
        <f>(G60-G67)</f>
        <v>76</v>
      </c>
      <c r="H69" s="2"/>
      <c r="I69" s="4"/>
      <c r="J69" s="2" t="s">
        <v>40</v>
      </c>
      <c r="K69" s="27">
        <f>(K60-K67)</f>
        <v>97</v>
      </c>
      <c r="L69" s="2"/>
      <c r="M69" s="4"/>
      <c r="N69" s="2" t="s">
        <v>40</v>
      </c>
      <c r="O69" s="27">
        <f>(O60-O67)</f>
        <v>0</v>
      </c>
    </row>
    <row r="70" spans="1:15" s="28" customFormat="1" x14ac:dyDescent="0.2">
      <c r="A70" s="4"/>
      <c r="B70" s="2" t="s">
        <v>41</v>
      </c>
      <c r="C70" s="31">
        <v>0</v>
      </c>
      <c r="D70" s="2"/>
      <c r="E70" s="4"/>
      <c r="F70" s="2" t="s">
        <v>41</v>
      </c>
      <c r="G70" s="31">
        <v>0</v>
      </c>
      <c r="H70" s="2"/>
      <c r="I70" s="4"/>
      <c r="J70" s="2" t="s">
        <v>41</v>
      </c>
      <c r="K70" s="31">
        <v>0</v>
      </c>
      <c r="L70" s="2"/>
      <c r="M70" s="4"/>
      <c r="N70" s="2" t="s">
        <v>41</v>
      </c>
      <c r="O70" s="31">
        <v>0</v>
      </c>
    </row>
    <row r="71" spans="1:15" s="28" customFormat="1" x14ac:dyDescent="0.2">
      <c r="A71" s="4"/>
      <c r="B71" s="2" t="s">
        <v>42</v>
      </c>
      <c r="C71" s="31">
        <f>(C69+C70)</f>
        <v>92</v>
      </c>
      <c r="D71" s="2"/>
      <c r="E71" s="4"/>
      <c r="F71" s="2" t="s">
        <v>42</v>
      </c>
      <c r="G71" s="31">
        <f>(G69+G70)</f>
        <v>76</v>
      </c>
      <c r="H71" s="2"/>
      <c r="I71" s="4"/>
      <c r="J71" s="2" t="s">
        <v>42</v>
      </c>
      <c r="K71" s="31">
        <f>(K69+K70)</f>
        <v>97</v>
      </c>
      <c r="L71" s="2"/>
      <c r="M71" s="4"/>
      <c r="N71" s="2" t="s">
        <v>42</v>
      </c>
      <c r="O71" s="31">
        <f>(O69+O70)</f>
        <v>0</v>
      </c>
    </row>
    <row r="72" spans="1:15" s="28" customFormat="1" x14ac:dyDescent="0.2">
      <c r="A72" s="4"/>
    </row>
    <row r="73" spans="1:15" s="28" customFormat="1" x14ac:dyDescent="0.2">
      <c r="A73" s="4"/>
    </row>
    <row r="74" spans="1:15" x14ac:dyDescent="0.2">
      <c r="A74" s="32"/>
    </row>
  </sheetData>
  <mergeCells count="9">
    <mergeCell ref="A38:C38"/>
    <mergeCell ref="E38:G38"/>
    <mergeCell ref="I38:K38"/>
    <mergeCell ref="M38:O38"/>
    <mergeCell ref="A1:O1"/>
    <mergeCell ref="A2:C2"/>
    <mergeCell ref="E2:G2"/>
    <mergeCell ref="I2:K2"/>
    <mergeCell ref="M2:O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2"/>
  <sheetViews>
    <sheetView workbookViewId="0">
      <selection activeCell="G18" sqref="G18"/>
    </sheetView>
  </sheetViews>
  <sheetFormatPr defaultColWidth="6.28515625" defaultRowHeight="11.25" x14ac:dyDescent="0.2"/>
  <cols>
    <col min="1" max="1" width="9.140625" style="25" customWidth="1"/>
    <col min="2" max="2" width="12.28515625" style="25" bestFit="1" customWidth="1"/>
    <col min="3" max="3" width="5.5703125" style="28" bestFit="1" customWidth="1"/>
    <col min="4" max="5" width="9.140625" style="25" customWidth="1"/>
    <col min="6" max="6" width="12.28515625" style="25" bestFit="1" customWidth="1"/>
    <col min="7" max="7" width="5.5703125" style="28" bestFit="1" customWidth="1"/>
    <col min="8" max="9" width="9.140625" style="25" customWidth="1"/>
    <col min="10" max="10" width="12.28515625" style="25" bestFit="1" customWidth="1"/>
    <col min="11" max="11" width="5.5703125" style="28" bestFit="1" customWidth="1"/>
    <col min="12" max="12" width="9.28515625" style="25" customWidth="1"/>
    <col min="13" max="13" width="9.140625" style="25" customWidth="1"/>
    <col min="14" max="14" width="12.28515625" style="25" bestFit="1" customWidth="1"/>
    <col min="15" max="15" width="4.5703125" style="28" bestFit="1" customWidth="1"/>
    <col min="16" max="16384" width="6.28515625" style="25"/>
  </cols>
  <sheetData>
    <row r="1" spans="1:15" ht="12.75" x14ac:dyDescent="0.2">
      <c r="A1" s="54" t="s">
        <v>71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s="26" customFormat="1" x14ac:dyDescent="0.2">
      <c r="A2" s="53" t="s">
        <v>75</v>
      </c>
      <c r="B2" s="53"/>
      <c r="C2" s="53"/>
      <c r="D2" s="3"/>
      <c r="E2" s="53" t="s">
        <v>59</v>
      </c>
      <c r="F2" s="53"/>
      <c r="G2" s="53"/>
      <c r="H2" s="3"/>
      <c r="I2" s="53" t="s">
        <v>56</v>
      </c>
      <c r="J2" s="53"/>
      <c r="K2" s="53"/>
      <c r="L2" s="3"/>
      <c r="M2" s="55" t="s">
        <v>53</v>
      </c>
      <c r="N2" s="55"/>
      <c r="O2" s="55"/>
    </row>
    <row r="3" spans="1:15" s="28" customFormat="1" x14ac:dyDescent="0.2">
      <c r="A3" s="4"/>
      <c r="B3" s="2" t="s">
        <v>43</v>
      </c>
      <c r="C3" s="27">
        <v>9</v>
      </c>
      <c r="D3" s="2"/>
      <c r="E3" s="4"/>
      <c r="F3" s="2" t="s">
        <v>43</v>
      </c>
      <c r="G3" s="27">
        <v>6</v>
      </c>
      <c r="H3" s="2"/>
      <c r="I3" s="4"/>
      <c r="J3" s="2" t="s">
        <v>43</v>
      </c>
      <c r="K3" s="50">
        <v>0</v>
      </c>
      <c r="L3" s="2"/>
      <c r="M3" s="4"/>
      <c r="N3" s="2" t="s">
        <v>43</v>
      </c>
      <c r="O3" s="50">
        <v>0</v>
      </c>
    </row>
    <row r="4" spans="1:15" s="28" customFormat="1" x14ac:dyDescent="0.2">
      <c r="A4" s="4"/>
      <c r="B4" s="2" t="s">
        <v>28</v>
      </c>
      <c r="C4" s="50">
        <v>0</v>
      </c>
      <c r="D4" s="2"/>
      <c r="E4" s="4"/>
      <c r="F4" s="2" t="s">
        <v>28</v>
      </c>
      <c r="G4" s="27">
        <v>9</v>
      </c>
      <c r="H4" s="2"/>
      <c r="I4" s="4"/>
      <c r="J4" s="2" t="s">
        <v>28</v>
      </c>
      <c r="K4" s="50">
        <v>0</v>
      </c>
      <c r="L4" s="2"/>
      <c r="M4" s="4"/>
      <c r="N4" s="2" t="s">
        <v>28</v>
      </c>
      <c r="O4" s="50">
        <v>0</v>
      </c>
    </row>
    <row r="5" spans="1:15" s="28" customFormat="1" x14ac:dyDescent="0.2">
      <c r="A5" s="4"/>
      <c r="B5" s="2" t="s">
        <v>7</v>
      </c>
      <c r="C5" s="27">
        <v>7</v>
      </c>
      <c r="D5" s="2"/>
      <c r="E5" s="4"/>
      <c r="F5" s="2" t="s">
        <v>7</v>
      </c>
      <c r="G5" s="27">
        <v>3</v>
      </c>
      <c r="H5" s="2"/>
      <c r="I5" s="4"/>
      <c r="J5" s="2" t="s">
        <v>7</v>
      </c>
      <c r="K5" s="27">
        <v>5</v>
      </c>
      <c r="L5" s="2"/>
      <c r="M5" s="4"/>
      <c r="N5" s="2" t="s">
        <v>7</v>
      </c>
      <c r="O5" s="27">
        <v>6</v>
      </c>
    </row>
    <row r="6" spans="1:15" s="28" customFormat="1" x14ac:dyDescent="0.2">
      <c r="A6" s="4"/>
      <c r="B6" s="2" t="s">
        <v>29</v>
      </c>
      <c r="C6" s="27">
        <v>9</v>
      </c>
      <c r="D6" s="2"/>
      <c r="E6" s="4"/>
      <c r="F6" s="2" t="s">
        <v>29</v>
      </c>
      <c r="G6" s="27">
        <v>3</v>
      </c>
      <c r="H6" s="2"/>
      <c r="I6" s="4"/>
      <c r="J6" s="2" t="s">
        <v>29</v>
      </c>
      <c r="K6" s="27">
        <v>5</v>
      </c>
      <c r="L6" s="2"/>
      <c r="M6" s="4"/>
      <c r="N6" s="2" t="s">
        <v>29</v>
      </c>
      <c r="O6" s="27">
        <v>6</v>
      </c>
    </row>
    <row r="7" spans="1:15" s="28" customFormat="1" x14ac:dyDescent="0.2">
      <c r="A7" s="4"/>
      <c r="B7" s="2" t="s">
        <v>9</v>
      </c>
      <c r="C7" s="27">
        <v>9</v>
      </c>
      <c r="D7" s="2"/>
      <c r="E7" s="4"/>
      <c r="F7" s="2" t="s">
        <v>9</v>
      </c>
      <c r="G7" s="27">
        <v>5</v>
      </c>
      <c r="H7" s="2"/>
      <c r="I7" s="4"/>
      <c r="J7" s="2" t="s">
        <v>9</v>
      </c>
      <c r="K7" s="27">
        <v>6</v>
      </c>
      <c r="L7" s="2"/>
      <c r="M7" s="4"/>
      <c r="N7" s="2" t="s">
        <v>9</v>
      </c>
      <c r="O7" s="27">
        <v>7</v>
      </c>
    </row>
    <row r="8" spans="1:15" s="28" customFormat="1" x14ac:dyDescent="0.2">
      <c r="A8" s="4"/>
      <c r="B8" s="2" t="s">
        <v>10</v>
      </c>
      <c r="C8" s="27">
        <v>6</v>
      </c>
      <c r="D8" s="2"/>
      <c r="E8" s="4"/>
      <c r="F8" s="2" t="s">
        <v>10</v>
      </c>
      <c r="G8" s="27">
        <v>3</v>
      </c>
      <c r="H8" s="2"/>
      <c r="I8" s="4"/>
      <c r="J8" s="2" t="s">
        <v>10</v>
      </c>
      <c r="K8" s="27">
        <v>5</v>
      </c>
      <c r="L8" s="2"/>
      <c r="M8" s="4"/>
      <c r="N8" s="2" t="s">
        <v>10</v>
      </c>
      <c r="O8" s="27">
        <v>9</v>
      </c>
    </row>
    <row r="9" spans="1:15" s="28" customFormat="1" x14ac:dyDescent="0.2">
      <c r="A9" s="4"/>
      <c r="B9" s="2" t="s">
        <v>30</v>
      </c>
      <c r="C9" s="27">
        <v>9</v>
      </c>
      <c r="D9" s="2"/>
      <c r="E9" s="4"/>
      <c r="F9" s="2" t="s">
        <v>30</v>
      </c>
      <c r="G9" s="27">
        <v>3</v>
      </c>
      <c r="H9" s="2"/>
      <c r="I9" s="4"/>
      <c r="J9" s="2" t="s">
        <v>30</v>
      </c>
      <c r="K9" s="27">
        <v>5</v>
      </c>
      <c r="L9" s="2"/>
      <c r="M9" s="4"/>
      <c r="N9" s="2" t="s">
        <v>30</v>
      </c>
      <c r="O9" s="27">
        <v>7</v>
      </c>
    </row>
    <row r="10" spans="1:15" s="28" customFormat="1" x14ac:dyDescent="0.2">
      <c r="A10" s="4"/>
      <c r="B10" s="2" t="s">
        <v>13</v>
      </c>
      <c r="C10" s="27">
        <v>5</v>
      </c>
      <c r="D10" s="2"/>
      <c r="E10" s="4"/>
      <c r="F10" s="2" t="s">
        <v>13</v>
      </c>
      <c r="G10" s="27">
        <v>3</v>
      </c>
      <c r="H10" s="2"/>
      <c r="I10" s="4"/>
      <c r="J10" s="2" t="s">
        <v>13</v>
      </c>
      <c r="K10" s="27">
        <v>6</v>
      </c>
      <c r="L10" s="2"/>
      <c r="M10" s="4"/>
      <c r="N10" s="2" t="s">
        <v>13</v>
      </c>
      <c r="O10" s="27">
        <v>9</v>
      </c>
    </row>
    <row r="11" spans="1:15" s="28" customFormat="1" x14ac:dyDescent="0.2">
      <c r="A11" s="4"/>
      <c r="B11" s="2" t="s">
        <v>12</v>
      </c>
      <c r="C11" s="27">
        <v>7</v>
      </c>
      <c r="D11" s="2"/>
      <c r="E11" s="4"/>
      <c r="F11" s="2" t="s">
        <v>12</v>
      </c>
      <c r="G11" s="27">
        <v>5</v>
      </c>
      <c r="H11" s="2"/>
      <c r="I11" s="4"/>
      <c r="J11" s="2" t="s">
        <v>12</v>
      </c>
      <c r="K11" s="27">
        <v>4</v>
      </c>
      <c r="L11" s="2"/>
      <c r="M11" s="4"/>
      <c r="N11" s="2" t="s">
        <v>12</v>
      </c>
      <c r="O11" s="27">
        <v>6</v>
      </c>
    </row>
    <row r="12" spans="1:15" s="28" customFormat="1" x14ac:dyDescent="0.2">
      <c r="A12" s="4"/>
      <c r="B12" s="2" t="s">
        <v>31</v>
      </c>
      <c r="C12" s="27">
        <v>6</v>
      </c>
      <c r="D12" s="2"/>
      <c r="E12" s="4"/>
      <c r="F12" s="2" t="s">
        <v>31</v>
      </c>
      <c r="G12" s="27">
        <v>3</v>
      </c>
      <c r="H12" s="2"/>
      <c r="I12" s="4"/>
      <c r="J12" s="2" t="s">
        <v>31</v>
      </c>
      <c r="K12" s="27">
        <v>4</v>
      </c>
      <c r="L12" s="2"/>
      <c r="M12" s="4"/>
      <c r="N12" s="2" t="s">
        <v>31</v>
      </c>
      <c r="O12" s="27">
        <v>7</v>
      </c>
    </row>
    <row r="13" spans="1:15" s="28" customFormat="1" x14ac:dyDescent="0.2">
      <c r="A13" s="4"/>
      <c r="B13" s="2" t="s">
        <v>32</v>
      </c>
      <c r="C13" s="27">
        <v>9</v>
      </c>
      <c r="D13" s="2"/>
      <c r="E13" s="4"/>
      <c r="F13" s="2" t="s">
        <v>32</v>
      </c>
      <c r="G13" s="50">
        <v>3</v>
      </c>
      <c r="H13" s="2"/>
      <c r="I13" s="4"/>
      <c r="J13" s="2" t="s">
        <v>32</v>
      </c>
      <c r="K13" s="27">
        <v>6</v>
      </c>
      <c r="L13" s="2"/>
      <c r="M13" s="4"/>
      <c r="N13" s="2" t="s">
        <v>32</v>
      </c>
      <c r="O13" s="27">
        <v>7</v>
      </c>
    </row>
    <row r="14" spans="1:15" s="28" customFormat="1" x14ac:dyDescent="0.2">
      <c r="A14" s="4"/>
      <c r="B14" s="2" t="s">
        <v>16</v>
      </c>
      <c r="C14" s="50">
        <v>4</v>
      </c>
      <c r="D14" s="2"/>
      <c r="E14" s="4"/>
      <c r="F14" s="2" t="s">
        <v>16</v>
      </c>
      <c r="G14" s="27">
        <v>5</v>
      </c>
      <c r="H14" s="2"/>
      <c r="I14" s="4"/>
      <c r="J14" s="2" t="s">
        <v>16</v>
      </c>
      <c r="K14" s="27">
        <v>9</v>
      </c>
      <c r="L14" s="2"/>
      <c r="M14" s="4"/>
      <c r="N14" s="2" t="s">
        <v>16</v>
      </c>
      <c r="O14" s="27">
        <v>7</v>
      </c>
    </row>
    <row r="15" spans="1:15" s="28" customFormat="1" x14ac:dyDescent="0.2">
      <c r="A15" s="4"/>
      <c r="B15" s="2" t="s">
        <v>18</v>
      </c>
      <c r="C15" s="50">
        <v>0</v>
      </c>
      <c r="D15" s="2"/>
      <c r="E15" s="4"/>
      <c r="F15" s="2" t="s">
        <v>18</v>
      </c>
      <c r="G15" s="50">
        <v>0</v>
      </c>
      <c r="H15" s="2"/>
      <c r="I15" s="4"/>
      <c r="J15" s="2" t="s">
        <v>18</v>
      </c>
      <c r="K15" s="50">
        <v>0</v>
      </c>
      <c r="L15" s="2"/>
      <c r="M15" s="4"/>
      <c r="N15" s="2" t="s">
        <v>18</v>
      </c>
      <c r="O15" s="50">
        <v>0</v>
      </c>
    </row>
    <row r="16" spans="1:15" s="28" customFormat="1" x14ac:dyDescent="0.2">
      <c r="A16" s="4"/>
      <c r="B16" s="2" t="s">
        <v>20</v>
      </c>
      <c r="C16" s="27">
        <v>6</v>
      </c>
      <c r="D16" s="2"/>
      <c r="E16" s="4"/>
      <c r="F16" s="2" t="s">
        <v>20</v>
      </c>
      <c r="G16" s="27">
        <v>4</v>
      </c>
      <c r="H16" s="2"/>
      <c r="I16" s="4"/>
      <c r="J16" s="2" t="s">
        <v>20</v>
      </c>
      <c r="K16" s="27">
        <v>3</v>
      </c>
      <c r="L16" s="2"/>
      <c r="M16" s="4"/>
      <c r="N16" s="2" t="s">
        <v>20</v>
      </c>
      <c r="O16" s="27">
        <v>5</v>
      </c>
    </row>
    <row r="17" spans="1:15" s="28" customFormat="1" x14ac:dyDescent="0.2">
      <c r="A17" s="4"/>
      <c r="B17" s="2" t="s">
        <v>23</v>
      </c>
      <c r="C17" s="27">
        <v>5</v>
      </c>
      <c r="D17" s="2"/>
      <c r="E17" s="4"/>
      <c r="F17" s="2" t="s">
        <v>23</v>
      </c>
      <c r="G17" s="27">
        <v>9</v>
      </c>
      <c r="H17" s="2"/>
      <c r="I17" s="4"/>
      <c r="J17" s="2" t="s">
        <v>23</v>
      </c>
      <c r="K17" s="50">
        <v>0</v>
      </c>
      <c r="L17" s="2"/>
      <c r="M17" s="4"/>
      <c r="N17" s="2" t="s">
        <v>23</v>
      </c>
      <c r="O17" s="50">
        <v>4</v>
      </c>
    </row>
    <row r="18" spans="1:15" s="28" customFormat="1" x14ac:dyDescent="0.2">
      <c r="A18" s="4"/>
      <c r="B18" s="2" t="s">
        <v>22</v>
      </c>
      <c r="C18" s="27">
        <v>5</v>
      </c>
      <c r="D18" s="2"/>
      <c r="E18" s="4"/>
      <c r="F18" s="2" t="s">
        <v>22</v>
      </c>
      <c r="G18" s="50">
        <v>3</v>
      </c>
      <c r="H18" s="2"/>
      <c r="I18" s="4"/>
      <c r="J18" s="2" t="s">
        <v>22</v>
      </c>
      <c r="K18" s="27">
        <v>4</v>
      </c>
      <c r="L18" s="2"/>
      <c r="M18" s="4"/>
      <c r="N18" s="2" t="s">
        <v>22</v>
      </c>
      <c r="O18" s="27">
        <v>7</v>
      </c>
    </row>
    <row r="19" spans="1:15" s="28" customFormat="1" x14ac:dyDescent="0.2">
      <c r="A19" s="4"/>
      <c r="B19" s="2" t="s">
        <v>33</v>
      </c>
      <c r="C19" s="27">
        <v>6</v>
      </c>
      <c r="D19" s="2"/>
      <c r="E19" s="4"/>
      <c r="F19" s="2" t="s">
        <v>33</v>
      </c>
      <c r="G19" s="27">
        <v>7</v>
      </c>
      <c r="H19" s="2"/>
      <c r="I19" s="4"/>
      <c r="J19" s="2" t="s">
        <v>33</v>
      </c>
      <c r="K19" s="27">
        <v>3</v>
      </c>
      <c r="L19" s="2"/>
      <c r="M19" s="4"/>
      <c r="N19" s="2" t="s">
        <v>33</v>
      </c>
      <c r="O19" s="27">
        <v>4</v>
      </c>
    </row>
    <row r="20" spans="1:15" s="28" customFormat="1" x14ac:dyDescent="0.2">
      <c r="A20" s="4"/>
      <c r="B20" s="2" t="s">
        <v>25</v>
      </c>
      <c r="C20" s="27">
        <v>7</v>
      </c>
      <c r="D20" s="2"/>
      <c r="E20" s="4"/>
      <c r="F20" s="2" t="s">
        <v>25</v>
      </c>
      <c r="G20" s="50">
        <v>3</v>
      </c>
      <c r="H20" s="2"/>
      <c r="I20" s="4"/>
      <c r="J20" s="2" t="s">
        <v>25</v>
      </c>
      <c r="K20" s="27">
        <v>9</v>
      </c>
      <c r="L20" s="2"/>
      <c r="M20" s="4"/>
      <c r="N20" s="2" t="s">
        <v>25</v>
      </c>
      <c r="O20" s="27">
        <v>5</v>
      </c>
    </row>
    <row r="21" spans="1:15" s="28" customFormat="1" x14ac:dyDescent="0.2">
      <c r="A21" s="4"/>
      <c r="B21" s="2" t="s">
        <v>24</v>
      </c>
      <c r="C21" s="50">
        <v>4</v>
      </c>
      <c r="D21" s="2"/>
      <c r="E21" s="4"/>
      <c r="F21" s="2" t="s">
        <v>24</v>
      </c>
      <c r="G21" s="27">
        <v>6</v>
      </c>
      <c r="H21" s="2"/>
      <c r="I21" s="4"/>
      <c r="J21" s="2" t="s">
        <v>24</v>
      </c>
      <c r="K21" s="27">
        <v>0</v>
      </c>
      <c r="L21" s="2"/>
      <c r="M21" s="4"/>
      <c r="N21" s="2" t="s">
        <v>24</v>
      </c>
      <c r="O21" s="27">
        <v>7</v>
      </c>
    </row>
    <row r="22" spans="1:15" s="28" customFormat="1" x14ac:dyDescent="0.2">
      <c r="A22" s="4"/>
      <c r="B22" s="2"/>
      <c r="C22" s="27">
        <f>SUM(C3:C21)</f>
        <v>113</v>
      </c>
      <c r="D22" s="2"/>
      <c r="E22" s="4"/>
      <c r="F22" s="2"/>
      <c r="G22" s="27">
        <f>SUM(G3:G21)</f>
        <v>83</v>
      </c>
      <c r="H22" s="2"/>
      <c r="I22" s="4"/>
      <c r="J22" s="2"/>
      <c r="K22" s="27">
        <f>SUM(K3:K21)</f>
        <v>74</v>
      </c>
      <c r="L22" s="2"/>
      <c r="M22" s="4"/>
      <c r="N22" s="2"/>
      <c r="O22" s="27">
        <f>SUM(O3:O21)</f>
        <v>103</v>
      </c>
    </row>
    <row r="23" spans="1:15" s="28" customFormat="1" x14ac:dyDescent="0.2">
      <c r="A23" s="4"/>
      <c r="B23" s="2"/>
      <c r="C23" s="27"/>
      <c r="D23" s="2"/>
      <c r="E23" s="4"/>
      <c r="F23" s="2"/>
      <c r="G23" s="27"/>
      <c r="H23" s="2"/>
      <c r="I23" s="4"/>
      <c r="J23" s="2"/>
      <c r="K23" s="27"/>
      <c r="L23" s="2"/>
      <c r="M23" s="4"/>
      <c r="N23" s="2"/>
      <c r="O23" s="27"/>
    </row>
    <row r="24" spans="1:15" s="28" customFormat="1" x14ac:dyDescent="0.2">
      <c r="A24" s="4"/>
      <c r="B24" s="29" t="s">
        <v>35</v>
      </c>
      <c r="C24" s="27"/>
      <c r="D24" s="2"/>
      <c r="E24" s="4"/>
      <c r="F24" s="29" t="s">
        <v>35</v>
      </c>
      <c r="G24" s="27"/>
      <c r="H24" s="2"/>
      <c r="I24" s="4"/>
      <c r="J24" s="29" t="s">
        <v>35</v>
      </c>
      <c r="K24" s="27"/>
      <c r="L24" s="2"/>
      <c r="M24" s="4"/>
      <c r="N24" s="29" t="s">
        <v>35</v>
      </c>
      <c r="O24" s="27"/>
    </row>
    <row r="25" spans="1:15" s="28" customFormat="1" x14ac:dyDescent="0.2">
      <c r="A25" s="4"/>
      <c r="B25" s="30" t="s">
        <v>36</v>
      </c>
      <c r="C25" s="27">
        <v>4</v>
      </c>
      <c r="D25" s="2"/>
      <c r="E25" s="4"/>
      <c r="F25" s="30" t="s">
        <v>36</v>
      </c>
      <c r="G25" s="27">
        <v>3</v>
      </c>
      <c r="H25" s="2"/>
      <c r="I25" s="4"/>
      <c r="J25" s="30" t="s">
        <v>36</v>
      </c>
      <c r="K25" s="27">
        <v>0</v>
      </c>
      <c r="L25" s="2"/>
      <c r="M25" s="4"/>
      <c r="N25" s="30" t="s">
        <v>36</v>
      </c>
      <c r="O25" s="27">
        <v>4</v>
      </c>
    </row>
    <row r="26" spans="1:15" s="28" customFormat="1" x14ac:dyDescent="0.2">
      <c r="A26" s="4"/>
      <c r="B26" s="30" t="s">
        <v>37</v>
      </c>
      <c r="C26" s="27">
        <v>4</v>
      </c>
      <c r="D26" s="2"/>
      <c r="E26" s="4"/>
      <c r="F26" s="30" t="s">
        <v>37</v>
      </c>
      <c r="G26" s="27">
        <v>3</v>
      </c>
      <c r="H26" s="2"/>
      <c r="I26" s="4"/>
      <c r="J26" s="30" t="s">
        <v>37</v>
      </c>
      <c r="K26" s="27">
        <v>0</v>
      </c>
      <c r="L26" s="2"/>
      <c r="M26" s="4"/>
      <c r="N26" s="30" t="s">
        <v>37</v>
      </c>
      <c r="O26" s="27">
        <v>0</v>
      </c>
    </row>
    <row r="27" spans="1:15" s="28" customFormat="1" x14ac:dyDescent="0.2">
      <c r="A27" s="4"/>
      <c r="B27" s="30" t="s">
        <v>38</v>
      </c>
      <c r="C27" s="27">
        <v>0</v>
      </c>
      <c r="D27" s="2"/>
      <c r="E27" s="4"/>
      <c r="F27" s="30" t="s">
        <v>38</v>
      </c>
      <c r="G27" s="27">
        <v>3</v>
      </c>
      <c r="H27" s="2"/>
      <c r="I27" s="4"/>
      <c r="J27" s="30" t="s">
        <v>38</v>
      </c>
      <c r="K27" s="27">
        <v>0</v>
      </c>
      <c r="L27" s="2"/>
      <c r="M27" s="4"/>
      <c r="N27" s="30" t="s">
        <v>38</v>
      </c>
      <c r="O27" s="27">
        <v>0</v>
      </c>
    </row>
    <row r="28" spans="1:15" s="28" customFormat="1" x14ac:dyDescent="0.2">
      <c r="A28" s="4"/>
      <c r="B28" s="30" t="s">
        <v>39</v>
      </c>
      <c r="C28" s="27">
        <v>0</v>
      </c>
      <c r="D28" s="2"/>
      <c r="E28" s="4"/>
      <c r="F28" s="30" t="s">
        <v>39</v>
      </c>
      <c r="G28" s="27">
        <v>0</v>
      </c>
      <c r="H28" s="2"/>
      <c r="I28" s="4"/>
      <c r="J28" s="30" t="s">
        <v>39</v>
      </c>
      <c r="K28" s="27">
        <v>0</v>
      </c>
      <c r="L28" s="2"/>
      <c r="M28" s="4"/>
      <c r="N28" s="30" t="s">
        <v>39</v>
      </c>
      <c r="O28" s="27">
        <v>0</v>
      </c>
    </row>
    <row r="29" spans="1:15" s="28" customFormat="1" x14ac:dyDescent="0.2">
      <c r="A29" s="4"/>
      <c r="B29" s="2"/>
      <c r="C29" s="27">
        <f>SUM(C25:C28)</f>
        <v>8</v>
      </c>
      <c r="D29" s="2"/>
      <c r="E29" s="4"/>
      <c r="F29" s="2"/>
      <c r="G29" s="27">
        <f>SUM(G25:G28)</f>
        <v>9</v>
      </c>
      <c r="H29" s="2"/>
      <c r="I29" s="4"/>
      <c r="J29" s="2"/>
      <c r="K29" s="27">
        <f>SUM(K25:K28)</f>
        <v>0</v>
      </c>
      <c r="L29" s="2"/>
      <c r="M29" s="4"/>
      <c r="N29" s="2"/>
      <c r="O29" s="27">
        <f>SUM(O25:O28)</f>
        <v>4</v>
      </c>
    </row>
    <row r="30" spans="1:15" s="28" customFormat="1" x14ac:dyDescent="0.2">
      <c r="A30" s="4"/>
      <c r="B30" s="2"/>
      <c r="C30" s="27"/>
      <c r="D30" s="2"/>
      <c r="E30" s="4"/>
      <c r="F30" s="2"/>
      <c r="G30" s="27"/>
      <c r="H30" s="2"/>
      <c r="I30" s="4"/>
      <c r="J30" s="2"/>
      <c r="K30" s="27"/>
      <c r="L30" s="2"/>
      <c r="M30" s="4"/>
      <c r="N30" s="2"/>
      <c r="O30" s="27"/>
    </row>
    <row r="31" spans="1:15" s="28" customFormat="1" x14ac:dyDescent="0.2">
      <c r="A31" s="4"/>
      <c r="B31" s="2" t="s">
        <v>40</v>
      </c>
      <c r="C31" s="27">
        <f>(C22-C29)</f>
        <v>105</v>
      </c>
      <c r="D31" s="2"/>
      <c r="E31" s="4"/>
      <c r="F31" s="2" t="s">
        <v>40</v>
      </c>
      <c r="G31" s="27">
        <f>(G22-G29)</f>
        <v>74</v>
      </c>
      <c r="H31" s="2"/>
      <c r="I31" s="4"/>
      <c r="J31" s="2" t="s">
        <v>40</v>
      </c>
      <c r="K31" s="27">
        <f>(K22-K29)</f>
        <v>74</v>
      </c>
      <c r="L31" s="2"/>
      <c r="M31" s="4"/>
      <c r="N31" s="2" t="s">
        <v>40</v>
      </c>
      <c r="O31" s="27">
        <f>(O22-O29)</f>
        <v>99</v>
      </c>
    </row>
    <row r="32" spans="1:15" s="28" customFormat="1" x14ac:dyDescent="0.2">
      <c r="A32" s="4"/>
      <c r="B32" s="2" t="s">
        <v>41</v>
      </c>
      <c r="C32" s="31">
        <v>0</v>
      </c>
      <c r="D32" s="2"/>
      <c r="E32" s="4"/>
      <c r="F32" s="2" t="s">
        <v>41</v>
      </c>
      <c r="G32" s="31">
        <v>0</v>
      </c>
      <c r="H32" s="2"/>
      <c r="I32" s="4"/>
      <c r="J32" s="2" t="s">
        <v>41</v>
      </c>
      <c r="K32" s="31">
        <v>0</v>
      </c>
      <c r="L32" s="2"/>
      <c r="M32" s="4"/>
      <c r="N32" s="2" t="s">
        <v>41</v>
      </c>
      <c r="O32" s="31">
        <v>0</v>
      </c>
    </row>
    <row r="33" spans="1:16" s="28" customFormat="1" x14ac:dyDescent="0.2">
      <c r="A33" s="4"/>
      <c r="B33" s="2" t="s">
        <v>42</v>
      </c>
      <c r="C33" s="31">
        <f>(C31+C32)</f>
        <v>105</v>
      </c>
      <c r="D33" s="2"/>
      <c r="E33" s="4"/>
      <c r="F33" s="2" t="s">
        <v>42</v>
      </c>
      <c r="G33" s="31">
        <f>(G31+G32)</f>
        <v>74</v>
      </c>
      <c r="H33" s="2"/>
      <c r="I33" s="4"/>
      <c r="J33" s="2" t="s">
        <v>42</v>
      </c>
      <c r="K33" s="31">
        <f>(K31+K32)</f>
        <v>74</v>
      </c>
      <c r="L33" s="2"/>
      <c r="M33" s="4"/>
      <c r="N33" s="2" t="s">
        <v>42</v>
      </c>
      <c r="O33" s="31">
        <f>(O31+O32)</f>
        <v>99</v>
      </c>
    </row>
    <row r="34" spans="1:16" s="28" customFormat="1" x14ac:dyDescent="0.2"/>
    <row r="35" spans="1:16" s="28" customFormat="1" x14ac:dyDescent="0.2"/>
    <row r="36" spans="1:16" s="28" customFormat="1" x14ac:dyDescent="0.2">
      <c r="A36" s="53" t="s">
        <v>57</v>
      </c>
      <c r="B36" s="53"/>
      <c r="C36" s="53"/>
      <c r="D36" s="4"/>
      <c r="E36" s="53" t="s">
        <v>54</v>
      </c>
      <c r="F36" s="53"/>
      <c r="G36" s="53"/>
      <c r="H36" s="4"/>
      <c r="I36" s="53"/>
      <c r="J36" s="53"/>
      <c r="K36" s="53"/>
      <c r="L36" s="4"/>
      <c r="M36" s="53"/>
      <c r="N36" s="53"/>
      <c r="O36" s="53"/>
    </row>
    <row r="37" spans="1:16" s="28" customFormat="1" x14ac:dyDescent="0.2">
      <c r="A37" s="4"/>
      <c r="B37" s="2" t="s">
        <v>43</v>
      </c>
      <c r="C37" s="27">
        <v>7</v>
      </c>
      <c r="D37" s="2"/>
      <c r="E37" s="4"/>
      <c r="F37" s="2" t="s">
        <v>43</v>
      </c>
      <c r="G37" s="50">
        <v>0</v>
      </c>
      <c r="H37" s="2"/>
      <c r="I37" s="4"/>
      <c r="J37" s="2" t="s">
        <v>43</v>
      </c>
      <c r="K37" s="27">
        <v>0</v>
      </c>
      <c r="L37" s="2"/>
      <c r="M37" s="4"/>
      <c r="N37" s="2" t="s">
        <v>43</v>
      </c>
      <c r="O37" s="27">
        <v>0</v>
      </c>
    </row>
    <row r="38" spans="1:16" s="28" customFormat="1" x14ac:dyDescent="0.2">
      <c r="A38" s="4"/>
      <c r="B38" s="2" t="s">
        <v>28</v>
      </c>
      <c r="C38" s="50">
        <v>0</v>
      </c>
      <c r="D38" s="2"/>
      <c r="E38" s="4"/>
      <c r="F38" s="2" t="s">
        <v>28</v>
      </c>
      <c r="G38" s="50">
        <v>0</v>
      </c>
      <c r="H38" s="2"/>
      <c r="I38" s="4"/>
      <c r="J38" s="2" t="s">
        <v>28</v>
      </c>
      <c r="K38" s="27">
        <v>0</v>
      </c>
      <c r="L38" s="2"/>
      <c r="M38" s="4"/>
      <c r="N38" s="2" t="s">
        <v>28</v>
      </c>
      <c r="O38" s="27">
        <v>0</v>
      </c>
    </row>
    <row r="39" spans="1:16" s="28" customFormat="1" x14ac:dyDescent="0.2">
      <c r="A39" s="4"/>
      <c r="B39" s="2" t="s">
        <v>7</v>
      </c>
      <c r="C39" s="27">
        <v>4</v>
      </c>
      <c r="D39" s="2"/>
      <c r="E39" s="4"/>
      <c r="F39" s="2" t="s">
        <v>7</v>
      </c>
      <c r="G39" s="27">
        <v>9</v>
      </c>
      <c r="H39" s="2"/>
      <c r="I39" s="4"/>
      <c r="J39" s="2" t="s">
        <v>7</v>
      </c>
      <c r="K39" s="27">
        <v>0</v>
      </c>
      <c r="L39" s="2"/>
      <c r="M39" s="4"/>
      <c r="N39" s="2" t="s">
        <v>7</v>
      </c>
      <c r="O39" s="27">
        <v>0</v>
      </c>
      <c r="P39" s="26"/>
    </row>
    <row r="40" spans="1:16" s="28" customFormat="1" x14ac:dyDescent="0.2">
      <c r="A40" s="4"/>
      <c r="B40" s="2" t="s">
        <v>29</v>
      </c>
      <c r="C40" s="27">
        <v>7</v>
      </c>
      <c r="D40" s="2"/>
      <c r="E40" s="4"/>
      <c r="F40" s="2" t="s">
        <v>29</v>
      </c>
      <c r="G40" s="27">
        <v>4</v>
      </c>
      <c r="H40" s="2"/>
      <c r="I40" s="4"/>
      <c r="J40" s="2" t="s">
        <v>29</v>
      </c>
      <c r="K40" s="27">
        <v>0</v>
      </c>
      <c r="L40" s="2"/>
      <c r="M40" s="4"/>
      <c r="N40" s="2" t="s">
        <v>29</v>
      </c>
      <c r="O40" s="27">
        <v>0</v>
      </c>
    </row>
    <row r="41" spans="1:16" s="28" customFormat="1" x14ac:dyDescent="0.2">
      <c r="A41" s="4"/>
      <c r="B41" s="2" t="s">
        <v>9</v>
      </c>
      <c r="C41" s="50">
        <v>0</v>
      </c>
      <c r="D41" s="2"/>
      <c r="E41" s="4"/>
      <c r="F41" s="2" t="s">
        <v>9</v>
      </c>
      <c r="G41" s="27">
        <v>4</v>
      </c>
      <c r="H41" s="2"/>
      <c r="I41" s="4"/>
      <c r="J41" s="2" t="s">
        <v>9</v>
      </c>
      <c r="K41" s="27">
        <v>0</v>
      </c>
      <c r="L41" s="2"/>
      <c r="M41" s="4"/>
      <c r="N41" s="2" t="s">
        <v>9</v>
      </c>
      <c r="O41" s="27">
        <v>0</v>
      </c>
    </row>
    <row r="42" spans="1:16" s="28" customFormat="1" x14ac:dyDescent="0.2">
      <c r="A42" s="4"/>
      <c r="B42" s="2" t="s">
        <v>10</v>
      </c>
      <c r="C42" s="27">
        <v>7</v>
      </c>
      <c r="D42" s="2"/>
      <c r="E42" s="4"/>
      <c r="F42" s="2" t="s">
        <v>10</v>
      </c>
      <c r="G42" s="27">
        <v>4</v>
      </c>
      <c r="H42" s="2"/>
      <c r="I42" s="4"/>
      <c r="J42" s="2" t="s">
        <v>10</v>
      </c>
      <c r="K42" s="27">
        <v>0</v>
      </c>
      <c r="L42" s="2"/>
      <c r="M42" s="4"/>
      <c r="N42" s="2" t="s">
        <v>10</v>
      </c>
      <c r="O42" s="27">
        <v>0</v>
      </c>
    </row>
    <row r="43" spans="1:16" s="28" customFormat="1" x14ac:dyDescent="0.2">
      <c r="A43" s="4"/>
      <c r="B43" s="2" t="s">
        <v>30</v>
      </c>
      <c r="C43" s="50">
        <v>4</v>
      </c>
      <c r="D43" s="2"/>
      <c r="E43" s="4"/>
      <c r="F43" s="2" t="s">
        <v>30</v>
      </c>
      <c r="G43" s="27">
        <v>6</v>
      </c>
      <c r="H43" s="2"/>
      <c r="I43" s="4"/>
      <c r="J43" s="2" t="s">
        <v>30</v>
      </c>
      <c r="K43" s="27">
        <v>0</v>
      </c>
      <c r="L43" s="2"/>
      <c r="M43" s="4"/>
      <c r="N43" s="2" t="s">
        <v>30</v>
      </c>
      <c r="O43" s="27">
        <v>0</v>
      </c>
    </row>
    <row r="44" spans="1:16" s="28" customFormat="1" x14ac:dyDescent="0.2">
      <c r="A44" s="4"/>
      <c r="B44" s="2" t="s">
        <v>13</v>
      </c>
      <c r="C44" s="27">
        <v>7</v>
      </c>
      <c r="D44" s="2"/>
      <c r="E44" s="4"/>
      <c r="F44" s="2" t="s">
        <v>13</v>
      </c>
      <c r="G44" s="27">
        <v>4</v>
      </c>
      <c r="H44" s="2"/>
      <c r="I44" s="4"/>
      <c r="J44" s="2" t="s">
        <v>13</v>
      </c>
      <c r="K44" s="27">
        <v>0</v>
      </c>
      <c r="L44" s="2"/>
      <c r="M44" s="4"/>
      <c r="N44" s="2" t="s">
        <v>13</v>
      </c>
      <c r="O44" s="27">
        <v>0</v>
      </c>
    </row>
    <row r="45" spans="1:16" s="28" customFormat="1" x14ac:dyDescent="0.2">
      <c r="A45" s="4"/>
      <c r="B45" s="2" t="s">
        <v>12</v>
      </c>
      <c r="C45" s="27">
        <v>9</v>
      </c>
      <c r="D45" s="2"/>
      <c r="E45" s="4"/>
      <c r="F45" s="2" t="s">
        <v>12</v>
      </c>
      <c r="G45" s="50">
        <v>0</v>
      </c>
      <c r="H45" s="2"/>
      <c r="I45" s="4"/>
      <c r="J45" s="2" t="s">
        <v>12</v>
      </c>
      <c r="K45" s="27">
        <v>0</v>
      </c>
      <c r="L45" s="2"/>
      <c r="M45" s="4"/>
      <c r="N45" s="2" t="s">
        <v>14</v>
      </c>
      <c r="O45" s="27">
        <v>0</v>
      </c>
    </row>
    <row r="46" spans="1:16" s="28" customFormat="1" x14ac:dyDescent="0.2">
      <c r="A46" s="4"/>
      <c r="B46" s="2" t="s">
        <v>31</v>
      </c>
      <c r="C46" s="27">
        <v>5</v>
      </c>
      <c r="D46" s="2"/>
      <c r="E46" s="4"/>
      <c r="F46" s="2" t="s">
        <v>31</v>
      </c>
      <c r="G46" s="27">
        <v>9</v>
      </c>
      <c r="H46" s="2"/>
      <c r="I46" s="4"/>
      <c r="J46" s="2" t="s">
        <v>31</v>
      </c>
      <c r="K46" s="27">
        <v>0</v>
      </c>
      <c r="L46" s="2"/>
      <c r="M46" s="4"/>
      <c r="N46" s="2" t="s">
        <v>31</v>
      </c>
      <c r="O46" s="27">
        <v>0</v>
      </c>
    </row>
    <row r="47" spans="1:16" s="28" customFormat="1" x14ac:dyDescent="0.2">
      <c r="A47" s="4"/>
      <c r="B47" s="2" t="s">
        <v>32</v>
      </c>
      <c r="C47" s="27">
        <v>5</v>
      </c>
      <c r="D47" s="2"/>
      <c r="E47" s="4"/>
      <c r="F47" s="2" t="s">
        <v>32</v>
      </c>
      <c r="G47" s="27">
        <v>4</v>
      </c>
      <c r="H47" s="2"/>
      <c r="I47" s="4"/>
      <c r="J47" s="2" t="s">
        <v>32</v>
      </c>
      <c r="K47" s="27">
        <v>0</v>
      </c>
      <c r="L47" s="2"/>
      <c r="M47" s="4"/>
      <c r="N47" s="2" t="s">
        <v>32</v>
      </c>
      <c r="O47" s="27">
        <v>0</v>
      </c>
    </row>
    <row r="48" spans="1:16" s="28" customFormat="1" x14ac:dyDescent="0.2">
      <c r="A48" s="4"/>
      <c r="B48" s="2" t="s">
        <v>16</v>
      </c>
      <c r="C48" s="50">
        <v>3</v>
      </c>
      <c r="D48" s="2"/>
      <c r="E48" s="4"/>
      <c r="F48" s="2" t="s">
        <v>16</v>
      </c>
      <c r="G48" s="27">
        <v>6</v>
      </c>
      <c r="H48" s="2"/>
      <c r="I48" s="4"/>
      <c r="J48" s="2" t="s">
        <v>16</v>
      </c>
      <c r="K48" s="27">
        <v>0</v>
      </c>
      <c r="L48" s="2"/>
      <c r="M48" s="4"/>
      <c r="N48" s="2" t="s">
        <v>16</v>
      </c>
      <c r="O48" s="27">
        <v>0</v>
      </c>
    </row>
    <row r="49" spans="1:15" s="28" customFormat="1" x14ac:dyDescent="0.2">
      <c r="A49" s="4"/>
      <c r="B49" s="2" t="s">
        <v>18</v>
      </c>
      <c r="C49" s="27">
        <v>9</v>
      </c>
      <c r="D49" s="2"/>
      <c r="E49" s="4"/>
      <c r="F49" s="2" t="s">
        <v>18</v>
      </c>
      <c r="G49" s="50">
        <v>0</v>
      </c>
      <c r="H49" s="2"/>
      <c r="I49" s="4"/>
      <c r="J49" s="2" t="s">
        <v>18</v>
      </c>
      <c r="K49" s="27">
        <v>0</v>
      </c>
      <c r="L49" s="2"/>
      <c r="M49" s="4"/>
      <c r="N49" s="2" t="s">
        <v>18</v>
      </c>
      <c r="O49" s="27">
        <v>0</v>
      </c>
    </row>
    <row r="50" spans="1:15" s="28" customFormat="1" x14ac:dyDescent="0.2">
      <c r="A50" s="4"/>
      <c r="B50" s="2" t="s">
        <v>20</v>
      </c>
      <c r="C50" s="27">
        <v>9</v>
      </c>
      <c r="D50" s="2"/>
      <c r="E50" s="4"/>
      <c r="F50" s="2" t="s">
        <v>20</v>
      </c>
      <c r="G50" s="27">
        <v>7</v>
      </c>
      <c r="H50" s="2"/>
      <c r="I50" s="4"/>
      <c r="J50" s="2" t="s">
        <v>20</v>
      </c>
      <c r="K50" s="27">
        <v>0</v>
      </c>
      <c r="L50" s="2"/>
      <c r="M50" s="4"/>
      <c r="N50" s="2" t="s">
        <v>20</v>
      </c>
      <c r="O50" s="27">
        <v>0</v>
      </c>
    </row>
    <row r="51" spans="1:15" s="28" customFormat="1" x14ac:dyDescent="0.2">
      <c r="A51" s="4"/>
      <c r="B51" s="2" t="s">
        <v>23</v>
      </c>
      <c r="C51" s="27">
        <v>6</v>
      </c>
      <c r="D51" s="2"/>
      <c r="E51" s="4"/>
      <c r="F51" s="2" t="s">
        <v>23</v>
      </c>
      <c r="G51" s="27">
        <v>7</v>
      </c>
      <c r="H51" s="2"/>
      <c r="I51" s="4"/>
      <c r="J51" s="2" t="s">
        <v>23</v>
      </c>
      <c r="K51" s="27">
        <v>0</v>
      </c>
      <c r="L51" s="2"/>
      <c r="M51" s="4"/>
      <c r="N51" s="2" t="s">
        <v>23</v>
      </c>
      <c r="O51" s="27">
        <v>0</v>
      </c>
    </row>
    <row r="52" spans="1:15" s="28" customFormat="1" x14ac:dyDescent="0.2">
      <c r="A52" s="4"/>
      <c r="B52" s="2" t="s">
        <v>22</v>
      </c>
      <c r="C52" s="27">
        <v>6</v>
      </c>
      <c r="D52" s="2"/>
      <c r="E52" s="4"/>
      <c r="F52" s="2" t="s">
        <v>22</v>
      </c>
      <c r="G52" s="27">
        <v>9</v>
      </c>
      <c r="H52" s="2"/>
      <c r="I52" s="4"/>
      <c r="J52" s="2" t="s">
        <v>22</v>
      </c>
      <c r="K52" s="27">
        <v>0</v>
      </c>
      <c r="L52" s="2"/>
      <c r="M52" s="4"/>
      <c r="N52" s="2" t="s">
        <v>22</v>
      </c>
      <c r="O52" s="27">
        <v>0</v>
      </c>
    </row>
    <row r="53" spans="1:15" s="28" customFormat="1" x14ac:dyDescent="0.2">
      <c r="A53" s="4"/>
      <c r="B53" s="2" t="s">
        <v>33</v>
      </c>
      <c r="C53" s="27">
        <v>5</v>
      </c>
      <c r="D53" s="2"/>
      <c r="E53" s="4"/>
      <c r="F53" s="2" t="s">
        <v>33</v>
      </c>
      <c r="G53" s="27">
        <v>9</v>
      </c>
      <c r="H53" s="2"/>
      <c r="I53" s="4"/>
      <c r="J53" s="2" t="s">
        <v>33</v>
      </c>
      <c r="K53" s="27">
        <v>0</v>
      </c>
      <c r="L53" s="2"/>
      <c r="M53" s="4"/>
      <c r="N53" s="2" t="s">
        <v>33</v>
      </c>
      <c r="O53" s="27">
        <v>0</v>
      </c>
    </row>
    <row r="54" spans="1:15" s="28" customFormat="1" x14ac:dyDescent="0.2">
      <c r="A54" s="4"/>
      <c r="B54" s="2" t="s">
        <v>25</v>
      </c>
      <c r="C54" s="27">
        <v>6</v>
      </c>
      <c r="D54" s="2"/>
      <c r="E54" s="4"/>
      <c r="F54" s="2" t="s">
        <v>25</v>
      </c>
      <c r="G54" s="27">
        <v>4</v>
      </c>
      <c r="H54" s="2"/>
      <c r="I54" s="4"/>
      <c r="J54" s="2" t="s">
        <v>25</v>
      </c>
      <c r="K54" s="27">
        <v>0</v>
      </c>
      <c r="L54" s="2"/>
      <c r="M54" s="4"/>
      <c r="N54" s="2" t="s">
        <v>25</v>
      </c>
      <c r="O54" s="27">
        <v>0</v>
      </c>
    </row>
    <row r="55" spans="1:15" s="28" customFormat="1" x14ac:dyDescent="0.2">
      <c r="A55" s="4"/>
      <c r="B55" s="2" t="s">
        <v>24</v>
      </c>
      <c r="C55" s="27">
        <v>9</v>
      </c>
      <c r="D55" s="2"/>
      <c r="E55" s="4"/>
      <c r="F55" s="2" t="s">
        <v>24</v>
      </c>
      <c r="G55" s="27">
        <v>5</v>
      </c>
      <c r="H55" s="2"/>
      <c r="I55" s="4"/>
      <c r="J55" s="2" t="s">
        <v>24</v>
      </c>
      <c r="K55" s="27">
        <v>0</v>
      </c>
      <c r="L55" s="2"/>
      <c r="M55" s="4"/>
      <c r="N55" s="2" t="s">
        <v>24</v>
      </c>
      <c r="O55" s="27">
        <v>0</v>
      </c>
    </row>
    <row r="56" spans="1:15" s="28" customFormat="1" x14ac:dyDescent="0.2">
      <c r="A56" s="4"/>
      <c r="B56" s="2"/>
      <c r="C56" s="27">
        <f>SUM(C37:C55)</f>
        <v>108</v>
      </c>
      <c r="D56" s="2"/>
      <c r="E56" s="4"/>
      <c r="F56" s="2"/>
      <c r="G56" s="27">
        <f>SUM(G37:G55)</f>
        <v>91</v>
      </c>
      <c r="H56" s="2"/>
      <c r="I56" s="4"/>
      <c r="J56" s="2"/>
      <c r="K56" s="27">
        <v>0</v>
      </c>
      <c r="L56" s="2"/>
      <c r="M56" s="4"/>
      <c r="N56" s="2"/>
      <c r="O56" s="27">
        <f>SUM(O37:O55)</f>
        <v>0</v>
      </c>
    </row>
    <row r="57" spans="1:15" s="28" customFormat="1" x14ac:dyDescent="0.2">
      <c r="A57" s="4"/>
      <c r="B57" s="2"/>
      <c r="C57" s="27"/>
      <c r="D57" s="2"/>
      <c r="E57" s="4"/>
      <c r="F57" s="2"/>
      <c r="G57" s="27"/>
      <c r="H57" s="2"/>
      <c r="I57" s="4"/>
      <c r="J57" s="2"/>
      <c r="K57" s="27"/>
      <c r="L57" s="2"/>
      <c r="M57" s="4"/>
      <c r="N57" s="2"/>
      <c r="O57" s="27"/>
    </row>
    <row r="58" spans="1:15" s="28" customFormat="1" x14ac:dyDescent="0.2">
      <c r="A58" s="4"/>
      <c r="B58" s="29" t="s">
        <v>35</v>
      </c>
      <c r="C58" s="27"/>
      <c r="D58" s="2"/>
      <c r="E58" s="4"/>
      <c r="F58" s="29" t="s">
        <v>35</v>
      </c>
      <c r="G58" s="27"/>
      <c r="H58" s="2"/>
      <c r="I58" s="4"/>
      <c r="J58" s="29" t="s">
        <v>35</v>
      </c>
      <c r="K58" s="27"/>
      <c r="L58" s="2"/>
      <c r="M58" s="4"/>
      <c r="N58" s="29" t="s">
        <v>35</v>
      </c>
      <c r="O58" s="27"/>
    </row>
    <row r="59" spans="1:15" s="28" customFormat="1" x14ac:dyDescent="0.2">
      <c r="A59" s="4"/>
      <c r="B59" s="30" t="s">
        <v>36</v>
      </c>
      <c r="C59" s="27">
        <v>3</v>
      </c>
      <c r="D59" s="2"/>
      <c r="E59" s="4"/>
      <c r="F59" s="30" t="s">
        <v>36</v>
      </c>
      <c r="G59" s="27">
        <v>0</v>
      </c>
      <c r="H59" s="2"/>
      <c r="I59" s="4"/>
      <c r="J59" s="30" t="s">
        <v>36</v>
      </c>
      <c r="K59" s="27">
        <v>0</v>
      </c>
      <c r="L59" s="2"/>
      <c r="M59" s="4"/>
      <c r="N59" s="30" t="s">
        <v>36</v>
      </c>
      <c r="O59" s="27">
        <v>0</v>
      </c>
    </row>
    <row r="60" spans="1:15" s="28" customFormat="1" x14ac:dyDescent="0.2">
      <c r="A60" s="4"/>
      <c r="B60" s="30" t="s">
        <v>37</v>
      </c>
      <c r="C60" s="27">
        <v>4</v>
      </c>
      <c r="D60" s="2"/>
      <c r="E60" s="4"/>
      <c r="F60" s="30" t="s">
        <v>37</v>
      </c>
      <c r="G60" s="27">
        <v>0</v>
      </c>
      <c r="H60" s="2"/>
      <c r="I60" s="4"/>
      <c r="J60" s="30" t="s">
        <v>37</v>
      </c>
      <c r="K60" s="27">
        <v>0</v>
      </c>
      <c r="L60" s="2"/>
      <c r="M60" s="4"/>
      <c r="N60" s="30" t="s">
        <v>37</v>
      </c>
      <c r="O60" s="27">
        <v>0</v>
      </c>
    </row>
    <row r="61" spans="1:15" s="28" customFormat="1" x14ac:dyDescent="0.2">
      <c r="A61" s="4"/>
      <c r="B61" s="30" t="s">
        <v>38</v>
      </c>
      <c r="C61" s="27">
        <v>0</v>
      </c>
      <c r="D61" s="2"/>
      <c r="E61" s="4"/>
      <c r="F61" s="30" t="s">
        <v>38</v>
      </c>
      <c r="G61" s="27">
        <v>0</v>
      </c>
      <c r="H61" s="2"/>
      <c r="I61" s="4"/>
      <c r="J61" s="30" t="s">
        <v>38</v>
      </c>
      <c r="K61" s="27">
        <v>0</v>
      </c>
      <c r="L61" s="2"/>
      <c r="M61" s="4"/>
      <c r="N61" s="30" t="s">
        <v>38</v>
      </c>
      <c r="O61" s="27">
        <v>0</v>
      </c>
    </row>
    <row r="62" spans="1:15" s="28" customFormat="1" x14ac:dyDescent="0.2">
      <c r="A62" s="4"/>
      <c r="B62" s="30" t="s">
        <v>39</v>
      </c>
      <c r="C62" s="27">
        <v>0</v>
      </c>
      <c r="D62" s="2"/>
      <c r="E62" s="4"/>
      <c r="F62" s="30" t="s">
        <v>39</v>
      </c>
      <c r="G62" s="27">
        <v>0</v>
      </c>
      <c r="H62" s="2"/>
      <c r="I62" s="4"/>
      <c r="J62" s="30" t="s">
        <v>39</v>
      </c>
      <c r="K62" s="27">
        <v>0</v>
      </c>
      <c r="L62" s="2"/>
      <c r="M62" s="4"/>
      <c r="N62" s="30" t="s">
        <v>39</v>
      </c>
      <c r="O62" s="27">
        <v>0</v>
      </c>
    </row>
    <row r="63" spans="1:15" s="28" customFormat="1" x14ac:dyDescent="0.2">
      <c r="A63" s="4"/>
      <c r="B63" s="2"/>
      <c r="C63" s="27">
        <f>SUM(C59:C62)</f>
        <v>7</v>
      </c>
      <c r="D63" s="2"/>
      <c r="E63" s="4"/>
      <c r="F63" s="2"/>
      <c r="G63" s="27">
        <f>SUM(G59:G62)</f>
        <v>0</v>
      </c>
      <c r="H63" s="2"/>
      <c r="I63" s="4"/>
      <c r="J63" s="2"/>
      <c r="K63" s="27">
        <f>SUM(K59:K62)</f>
        <v>0</v>
      </c>
      <c r="L63" s="2"/>
      <c r="M63" s="4"/>
      <c r="N63" s="2"/>
      <c r="O63" s="27">
        <f>SUM(O59:O62)</f>
        <v>0</v>
      </c>
    </row>
    <row r="64" spans="1:15" s="28" customFormat="1" x14ac:dyDescent="0.2">
      <c r="A64" s="4"/>
      <c r="B64" s="2"/>
      <c r="C64" s="27"/>
      <c r="D64" s="2"/>
      <c r="E64" s="4"/>
      <c r="F64" s="2"/>
      <c r="G64" s="27"/>
      <c r="H64" s="2"/>
      <c r="I64" s="4"/>
      <c r="J64" s="2"/>
      <c r="K64" s="27"/>
      <c r="L64" s="2"/>
      <c r="M64" s="4"/>
      <c r="N64" s="2"/>
      <c r="O64" s="27"/>
    </row>
    <row r="65" spans="1:15" s="28" customFormat="1" x14ac:dyDescent="0.2">
      <c r="A65" s="4"/>
      <c r="B65" s="2" t="s">
        <v>40</v>
      </c>
      <c r="C65" s="27">
        <f>(C56-C63)</f>
        <v>101</v>
      </c>
      <c r="D65" s="2"/>
      <c r="E65" s="4"/>
      <c r="F65" s="2" t="s">
        <v>40</v>
      </c>
      <c r="G65" s="27">
        <f>(G56-G63)</f>
        <v>91</v>
      </c>
      <c r="H65" s="2"/>
      <c r="I65" s="4"/>
      <c r="J65" s="2" t="s">
        <v>40</v>
      </c>
      <c r="K65" s="27">
        <f>(K56-K63)</f>
        <v>0</v>
      </c>
      <c r="L65" s="2"/>
      <c r="M65" s="4"/>
      <c r="N65" s="2" t="s">
        <v>40</v>
      </c>
      <c r="O65" s="27">
        <f>(O56-O63)</f>
        <v>0</v>
      </c>
    </row>
    <row r="66" spans="1:15" s="28" customFormat="1" x14ac:dyDescent="0.2">
      <c r="A66" s="4"/>
      <c r="B66" s="2" t="s">
        <v>41</v>
      </c>
      <c r="C66" s="31">
        <v>0</v>
      </c>
      <c r="D66" s="2"/>
      <c r="E66" s="4"/>
      <c r="F66" s="2" t="s">
        <v>41</v>
      </c>
      <c r="G66" s="31">
        <v>0</v>
      </c>
      <c r="H66" s="2"/>
      <c r="I66" s="4"/>
      <c r="J66" s="2" t="s">
        <v>41</v>
      </c>
      <c r="K66" s="31">
        <v>0</v>
      </c>
      <c r="L66" s="2"/>
      <c r="M66" s="4"/>
      <c r="N66" s="2" t="s">
        <v>41</v>
      </c>
      <c r="O66" s="31">
        <v>0</v>
      </c>
    </row>
    <row r="67" spans="1:15" s="28" customFormat="1" x14ac:dyDescent="0.2">
      <c r="A67" s="4"/>
      <c r="B67" s="2" t="s">
        <v>42</v>
      </c>
      <c r="C67" s="31">
        <f>(C65+C66)</f>
        <v>101</v>
      </c>
      <c r="D67" s="2"/>
      <c r="E67" s="4"/>
      <c r="F67" s="2" t="s">
        <v>42</v>
      </c>
      <c r="G67" s="31">
        <f>(G65+G66)</f>
        <v>91</v>
      </c>
      <c r="H67" s="2"/>
      <c r="I67" s="4"/>
      <c r="J67" s="2" t="s">
        <v>42</v>
      </c>
      <c r="K67" s="31">
        <f>(K65+K66)</f>
        <v>0</v>
      </c>
      <c r="L67" s="2"/>
      <c r="M67" s="4"/>
      <c r="N67" s="2" t="s">
        <v>42</v>
      </c>
      <c r="O67" s="31">
        <f>(O65+O66)</f>
        <v>0</v>
      </c>
    </row>
    <row r="68" spans="1:15" s="28" customFormat="1" x14ac:dyDescent="0.2">
      <c r="A68" s="4"/>
    </row>
    <row r="69" spans="1:15" s="28" customFormat="1" x14ac:dyDescent="0.2">
      <c r="A69" s="4"/>
    </row>
    <row r="70" spans="1:15" s="28" customFormat="1" x14ac:dyDescent="0.2">
      <c r="A70" s="4"/>
    </row>
    <row r="71" spans="1:15" s="28" customFormat="1" x14ac:dyDescent="0.2"/>
    <row r="72" spans="1:15" s="28" customFormat="1" x14ac:dyDescent="0.2"/>
    <row r="73" spans="1:15" s="28" customFormat="1" x14ac:dyDescent="0.2"/>
    <row r="74" spans="1:15" s="28" customFormat="1" x14ac:dyDescent="0.2"/>
    <row r="75" spans="1:15" s="28" customFormat="1" x14ac:dyDescent="0.2"/>
    <row r="76" spans="1:15" s="28" customFormat="1" x14ac:dyDescent="0.2"/>
    <row r="77" spans="1:15" s="28" customFormat="1" x14ac:dyDescent="0.2"/>
    <row r="78" spans="1:15" s="28" customFormat="1" x14ac:dyDescent="0.2"/>
    <row r="79" spans="1:15" s="28" customFormat="1" x14ac:dyDescent="0.2"/>
    <row r="80" spans="1:15" s="28" customFormat="1" x14ac:dyDescent="0.2"/>
    <row r="81" s="28" customFormat="1" x14ac:dyDescent="0.2"/>
    <row r="82" s="28" customFormat="1" x14ac:dyDescent="0.2"/>
    <row r="83" s="28" customFormat="1" x14ac:dyDescent="0.2"/>
    <row r="84" s="28" customFormat="1" x14ac:dyDescent="0.2"/>
    <row r="85" s="28" customFormat="1" x14ac:dyDescent="0.2"/>
    <row r="86" s="28" customFormat="1" x14ac:dyDescent="0.2"/>
    <row r="87" s="28" customFormat="1" x14ac:dyDescent="0.2"/>
    <row r="88" s="28" customFormat="1" x14ac:dyDescent="0.2"/>
    <row r="89" s="28" customFormat="1" x14ac:dyDescent="0.2"/>
    <row r="90" s="28" customFormat="1" x14ac:dyDescent="0.2"/>
    <row r="91" s="28" customFormat="1" x14ac:dyDescent="0.2"/>
    <row r="92" s="28" customFormat="1" x14ac:dyDescent="0.2"/>
    <row r="93" s="28" customFormat="1" x14ac:dyDescent="0.2"/>
    <row r="94" s="28" customFormat="1" x14ac:dyDescent="0.2"/>
    <row r="95" s="28" customFormat="1" x14ac:dyDescent="0.2"/>
    <row r="96" s="28" customFormat="1" x14ac:dyDescent="0.2"/>
    <row r="97" s="28" customFormat="1" x14ac:dyDescent="0.2"/>
    <row r="98" s="28" customFormat="1" x14ac:dyDescent="0.2"/>
    <row r="99" s="28" customFormat="1" x14ac:dyDescent="0.2"/>
    <row r="100" s="28" customFormat="1" x14ac:dyDescent="0.2"/>
    <row r="101" s="28" customFormat="1" x14ac:dyDescent="0.2"/>
    <row r="102" s="28" customFormat="1" x14ac:dyDescent="0.2"/>
    <row r="103" s="28" customFormat="1" x14ac:dyDescent="0.2"/>
    <row r="104" s="28" customFormat="1" x14ac:dyDescent="0.2"/>
    <row r="105" s="28" customFormat="1" x14ac:dyDescent="0.2"/>
    <row r="106" s="28" customFormat="1" x14ac:dyDescent="0.2"/>
    <row r="107" s="28" customFormat="1" x14ac:dyDescent="0.2"/>
    <row r="108" s="28" customFormat="1" x14ac:dyDescent="0.2"/>
    <row r="109" s="28" customFormat="1" x14ac:dyDescent="0.2"/>
    <row r="110" s="28" customFormat="1" x14ac:dyDescent="0.2"/>
    <row r="111" s="28" customFormat="1" x14ac:dyDescent="0.2"/>
    <row r="112" s="28" customFormat="1" x14ac:dyDescent="0.2"/>
  </sheetData>
  <mergeCells count="9">
    <mergeCell ref="A36:C36"/>
    <mergeCell ref="E36:G36"/>
    <mergeCell ref="I36:K36"/>
    <mergeCell ref="M36:O36"/>
    <mergeCell ref="A1:O1"/>
    <mergeCell ref="A2:C2"/>
    <mergeCell ref="E2:G2"/>
    <mergeCell ref="I2:K2"/>
    <mergeCell ref="M2:O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8"/>
  <sheetViews>
    <sheetView topLeftCell="A69" workbookViewId="0">
      <selection activeCell="E14" sqref="E14"/>
    </sheetView>
  </sheetViews>
  <sheetFormatPr defaultRowHeight="11.25" x14ac:dyDescent="0.2"/>
  <cols>
    <col min="1" max="1" width="9.140625" style="25" customWidth="1"/>
    <col min="2" max="2" width="12.28515625" style="25" bestFit="1" customWidth="1"/>
    <col min="3" max="3" width="4" style="28" bestFit="1" customWidth="1"/>
    <col min="4" max="4" width="9.28515625" style="28" customWidth="1"/>
    <col min="5" max="5" width="9.140625" style="25" customWidth="1"/>
    <col min="6" max="6" width="12.28515625" style="25" bestFit="1" customWidth="1"/>
    <col min="7" max="7" width="4" style="28" bestFit="1" customWidth="1"/>
    <col min="8" max="8" width="9.140625" style="28" customWidth="1"/>
    <col min="9" max="9" width="9.42578125" style="25" bestFit="1" customWidth="1"/>
    <col min="10" max="10" width="12.28515625" style="25" bestFit="1" customWidth="1"/>
    <col min="11" max="11" width="4" style="28" bestFit="1" customWidth="1"/>
    <col min="12" max="13" width="9.140625" style="25" customWidth="1"/>
    <col min="14" max="14" width="12.28515625" style="25" bestFit="1" customWidth="1"/>
    <col min="15" max="15" width="4" style="28" bestFit="1" customWidth="1"/>
    <col min="16" max="16" width="9.140625" style="25" customWidth="1"/>
    <col min="17" max="16384" width="9.140625" style="25"/>
  </cols>
  <sheetData>
    <row r="1" spans="1:16" ht="12.75" x14ac:dyDescent="0.2">
      <c r="A1" s="54" t="s">
        <v>72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24"/>
    </row>
    <row r="2" spans="1:16" s="28" customFormat="1" x14ac:dyDescent="0.2">
      <c r="A2" s="53" t="s">
        <v>67</v>
      </c>
      <c r="B2" s="53"/>
      <c r="C2" s="53"/>
      <c r="D2" s="3"/>
      <c r="E2" s="53" t="s">
        <v>64</v>
      </c>
      <c r="F2" s="53"/>
      <c r="G2" s="53"/>
      <c r="H2" s="3"/>
      <c r="I2" s="53" t="s">
        <v>77</v>
      </c>
      <c r="J2" s="53"/>
      <c r="K2" s="53"/>
      <c r="M2" s="53" t="s">
        <v>63</v>
      </c>
      <c r="N2" s="53"/>
      <c r="O2" s="53"/>
      <c r="P2" s="3"/>
    </row>
    <row r="3" spans="1:16" s="28" customFormat="1" x14ac:dyDescent="0.2">
      <c r="A3" s="4"/>
      <c r="B3" s="2" t="s">
        <v>27</v>
      </c>
      <c r="C3" s="27">
        <v>7</v>
      </c>
      <c r="D3" s="27"/>
      <c r="E3" s="4"/>
      <c r="F3" s="2" t="s">
        <v>27</v>
      </c>
      <c r="G3" s="50">
        <v>0</v>
      </c>
      <c r="H3" s="27"/>
      <c r="I3" s="4"/>
      <c r="J3" s="2" t="s">
        <v>27</v>
      </c>
      <c r="K3" s="27">
        <v>9</v>
      </c>
      <c r="L3" s="2"/>
      <c r="M3" s="2"/>
      <c r="N3" s="2" t="s">
        <v>27</v>
      </c>
      <c r="O3" s="50">
        <v>0</v>
      </c>
      <c r="P3" s="2"/>
    </row>
    <row r="4" spans="1:16" s="28" customFormat="1" x14ac:dyDescent="0.2">
      <c r="A4" s="4"/>
      <c r="B4" s="2" t="s">
        <v>28</v>
      </c>
      <c r="C4" s="50">
        <v>6</v>
      </c>
      <c r="D4" s="27"/>
      <c r="E4" s="4"/>
      <c r="F4" s="2" t="s">
        <v>28</v>
      </c>
      <c r="G4" s="50">
        <v>0</v>
      </c>
      <c r="H4" s="27"/>
      <c r="I4" s="4"/>
      <c r="J4" s="2" t="s">
        <v>28</v>
      </c>
      <c r="K4" s="50">
        <v>0</v>
      </c>
      <c r="L4" s="2"/>
      <c r="M4" s="2"/>
      <c r="N4" s="2" t="s">
        <v>28</v>
      </c>
      <c r="O4" s="27">
        <v>7</v>
      </c>
      <c r="P4" s="2"/>
    </row>
    <row r="5" spans="1:16" s="28" customFormat="1" x14ac:dyDescent="0.2">
      <c r="A5" s="4"/>
      <c r="B5" s="2" t="s">
        <v>7</v>
      </c>
      <c r="C5" s="27">
        <v>7</v>
      </c>
      <c r="D5" s="27"/>
      <c r="E5" s="4"/>
      <c r="F5" s="2" t="s">
        <v>7</v>
      </c>
      <c r="G5" s="27">
        <v>9</v>
      </c>
      <c r="H5" s="27"/>
      <c r="I5" s="4"/>
      <c r="J5" s="2" t="s">
        <v>7</v>
      </c>
      <c r="K5" s="27">
        <v>6</v>
      </c>
      <c r="L5" s="2"/>
      <c r="M5" s="2"/>
      <c r="N5" s="2" t="s">
        <v>7</v>
      </c>
      <c r="O5" s="50">
        <v>0</v>
      </c>
      <c r="P5" s="2"/>
    </row>
    <row r="6" spans="1:16" s="28" customFormat="1" x14ac:dyDescent="0.2">
      <c r="A6" s="4"/>
      <c r="B6" s="2" t="s">
        <v>29</v>
      </c>
      <c r="C6" s="50">
        <v>0</v>
      </c>
      <c r="D6" s="27"/>
      <c r="E6" s="4"/>
      <c r="F6" s="2" t="s">
        <v>29</v>
      </c>
      <c r="G6" s="50">
        <v>0</v>
      </c>
      <c r="H6" s="27"/>
      <c r="I6" s="4"/>
      <c r="J6" s="2" t="s">
        <v>29</v>
      </c>
      <c r="K6" s="27">
        <v>7</v>
      </c>
      <c r="L6" s="2"/>
      <c r="M6" s="2"/>
      <c r="N6" s="2" t="s">
        <v>29</v>
      </c>
      <c r="O6" s="27">
        <v>6</v>
      </c>
      <c r="P6" s="2"/>
    </row>
    <row r="7" spans="1:16" s="28" customFormat="1" x14ac:dyDescent="0.2">
      <c r="A7" s="4"/>
      <c r="B7" s="2" t="s">
        <v>9</v>
      </c>
      <c r="C7" s="27">
        <v>7</v>
      </c>
      <c r="D7" s="27"/>
      <c r="E7" s="4"/>
      <c r="F7" s="2" t="s">
        <v>9</v>
      </c>
      <c r="G7" s="27">
        <v>6</v>
      </c>
      <c r="H7" s="27"/>
      <c r="I7" s="4"/>
      <c r="J7" s="2" t="s">
        <v>9</v>
      </c>
      <c r="K7" s="27">
        <v>5</v>
      </c>
      <c r="L7" s="2"/>
      <c r="M7" s="2"/>
      <c r="N7" s="2" t="s">
        <v>9</v>
      </c>
      <c r="O7" s="27">
        <v>9</v>
      </c>
      <c r="P7" s="2"/>
    </row>
    <row r="8" spans="1:16" s="28" customFormat="1" x14ac:dyDescent="0.2">
      <c r="A8" s="4"/>
      <c r="B8" s="2" t="s">
        <v>10</v>
      </c>
      <c r="C8" s="50">
        <v>5</v>
      </c>
      <c r="D8" s="27"/>
      <c r="E8" s="4"/>
      <c r="F8" s="2" t="s">
        <v>10</v>
      </c>
      <c r="G8" s="27">
        <v>6</v>
      </c>
      <c r="H8" s="27"/>
      <c r="I8" s="4"/>
      <c r="J8" s="2" t="s">
        <v>10</v>
      </c>
      <c r="K8" s="27">
        <v>4</v>
      </c>
      <c r="L8" s="2"/>
      <c r="M8" s="2"/>
      <c r="N8" s="2" t="s">
        <v>10</v>
      </c>
      <c r="O8" s="27">
        <v>7</v>
      </c>
      <c r="P8" s="2"/>
    </row>
    <row r="9" spans="1:16" s="28" customFormat="1" x14ac:dyDescent="0.2">
      <c r="A9" s="4"/>
      <c r="B9" s="2" t="s">
        <v>11</v>
      </c>
      <c r="C9" s="27">
        <v>9</v>
      </c>
      <c r="D9" s="27"/>
      <c r="E9" s="4"/>
      <c r="F9" s="2" t="s">
        <v>11</v>
      </c>
      <c r="G9" s="50">
        <v>0</v>
      </c>
      <c r="H9" s="27"/>
      <c r="I9" s="4"/>
      <c r="J9" s="2" t="s">
        <v>11</v>
      </c>
      <c r="K9" s="27">
        <v>6</v>
      </c>
      <c r="L9" s="2"/>
      <c r="M9" s="2"/>
      <c r="N9" s="2" t="s">
        <v>11</v>
      </c>
      <c r="O9" s="27">
        <v>7</v>
      </c>
      <c r="P9" s="2"/>
    </row>
    <row r="10" spans="1:16" s="28" customFormat="1" x14ac:dyDescent="0.2">
      <c r="A10" s="4"/>
      <c r="B10" s="2" t="s">
        <v>30</v>
      </c>
      <c r="C10" s="27">
        <v>7</v>
      </c>
      <c r="D10" s="27"/>
      <c r="E10" s="4"/>
      <c r="F10" s="2" t="s">
        <v>30</v>
      </c>
      <c r="G10" s="27">
        <v>6</v>
      </c>
      <c r="H10" s="27"/>
      <c r="I10" s="4"/>
      <c r="J10" s="2" t="s">
        <v>30</v>
      </c>
      <c r="K10" s="27">
        <v>5</v>
      </c>
      <c r="L10" s="2"/>
      <c r="M10" s="2"/>
      <c r="N10" s="2" t="s">
        <v>30</v>
      </c>
      <c r="O10" s="50">
        <v>4</v>
      </c>
      <c r="P10" s="2"/>
    </row>
    <row r="11" spans="1:16" s="28" customFormat="1" x14ac:dyDescent="0.2">
      <c r="A11" s="4"/>
      <c r="B11" s="2" t="s">
        <v>13</v>
      </c>
      <c r="C11" s="27">
        <v>7</v>
      </c>
      <c r="D11" s="27"/>
      <c r="E11" s="4"/>
      <c r="F11" s="2" t="s">
        <v>13</v>
      </c>
      <c r="G11" s="27">
        <v>5</v>
      </c>
      <c r="H11" s="27"/>
      <c r="I11" s="4"/>
      <c r="J11" s="2" t="s">
        <v>13</v>
      </c>
      <c r="K11" s="27">
        <v>4</v>
      </c>
      <c r="L11" s="2"/>
      <c r="M11" s="2"/>
      <c r="N11" s="2" t="s">
        <v>13</v>
      </c>
      <c r="O11" s="27">
        <v>6</v>
      </c>
      <c r="P11" s="2"/>
    </row>
    <row r="12" spans="1:16" s="28" customFormat="1" x14ac:dyDescent="0.2">
      <c r="A12" s="4"/>
      <c r="B12" s="2" t="s">
        <v>14</v>
      </c>
      <c r="C12" s="50">
        <v>6</v>
      </c>
      <c r="D12" s="27"/>
      <c r="E12" s="4"/>
      <c r="F12" s="2" t="s">
        <v>14</v>
      </c>
      <c r="G12" s="50">
        <v>0</v>
      </c>
      <c r="H12" s="27"/>
      <c r="I12" s="4"/>
      <c r="J12" s="2" t="s">
        <v>14</v>
      </c>
      <c r="K12" s="50">
        <v>0</v>
      </c>
      <c r="L12" s="2"/>
      <c r="M12" s="2"/>
      <c r="N12" s="2" t="s">
        <v>14</v>
      </c>
      <c r="O12" s="27">
        <v>7</v>
      </c>
      <c r="P12" s="2"/>
    </row>
    <row r="13" spans="1:16" s="28" customFormat="1" x14ac:dyDescent="0.2">
      <c r="A13" s="4"/>
      <c r="B13" s="2" t="s">
        <v>31</v>
      </c>
      <c r="C13" s="50">
        <v>6</v>
      </c>
      <c r="D13" s="27"/>
      <c r="E13" s="4"/>
      <c r="F13" s="2" t="s">
        <v>31</v>
      </c>
      <c r="G13" s="27">
        <v>7</v>
      </c>
      <c r="H13" s="27"/>
      <c r="I13" s="4"/>
      <c r="J13" s="2" t="s">
        <v>31</v>
      </c>
      <c r="K13" s="50">
        <v>0</v>
      </c>
      <c r="L13" s="2"/>
      <c r="M13" s="2"/>
      <c r="N13" s="2" t="s">
        <v>31</v>
      </c>
      <c r="O13" s="50">
        <v>5</v>
      </c>
      <c r="P13" s="2"/>
    </row>
    <row r="14" spans="1:16" s="28" customFormat="1" x14ac:dyDescent="0.2">
      <c r="A14" s="4"/>
      <c r="B14" s="2" t="s">
        <v>32</v>
      </c>
      <c r="C14" s="27">
        <v>7</v>
      </c>
      <c r="D14" s="27"/>
      <c r="E14" s="4"/>
      <c r="F14" s="2" t="s">
        <v>32</v>
      </c>
      <c r="G14" s="27">
        <v>6</v>
      </c>
      <c r="H14" s="27"/>
      <c r="I14" s="4"/>
      <c r="J14" s="2" t="s">
        <v>32</v>
      </c>
      <c r="K14" s="27">
        <v>5</v>
      </c>
      <c r="L14" s="2"/>
      <c r="M14" s="2"/>
      <c r="N14" s="2" t="s">
        <v>32</v>
      </c>
      <c r="O14" s="50">
        <v>0</v>
      </c>
      <c r="P14" s="2"/>
    </row>
    <row r="15" spans="1:16" s="28" customFormat="1" x14ac:dyDescent="0.2">
      <c r="A15" s="4"/>
      <c r="B15" s="2" t="s">
        <v>16</v>
      </c>
      <c r="C15" s="27">
        <v>7</v>
      </c>
      <c r="D15" s="27"/>
      <c r="E15" s="4"/>
      <c r="F15" s="2" t="s">
        <v>16</v>
      </c>
      <c r="G15" s="27">
        <v>5</v>
      </c>
      <c r="H15" s="27"/>
      <c r="I15" s="4"/>
      <c r="J15" s="2" t="s">
        <v>16</v>
      </c>
      <c r="K15" s="27">
        <v>9</v>
      </c>
      <c r="L15" s="2"/>
      <c r="M15" s="2"/>
      <c r="N15" s="2" t="s">
        <v>16</v>
      </c>
      <c r="O15" s="27">
        <v>6</v>
      </c>
      <c r="P15" s="2"/>
    </row>
    <row r="16" spans="1:16" s="28" customFormat="1" x14ac:dyDescent="0.2">
      <c r="A16" s="4"/>
      <c r="B16" s="2" t="s">
        <v>18</v>
      </c>
      <c r="C16" s="27">
        <v>6</v>
      </c>
      <c r="D16" s="27"/>
      <c r="E16" s="4"/>
      <c r="F16" s="2" t="s">
        <v>18</v>
      </c>
      <c r="G16" s="27">
        <v>9</v>
      </c>
      <c r="H16" s="27"/>
      <c r="I16" s="4"/>
      <c r="J16" s="2" t="s">
        <v>18</v>
      </c>
      <c r="K16" s="50">
        <v>0</v>
      </c>
      <c r="L16" s="2"/>
      <c r="M16" s="2"/>
      <c r="N16" s="2" t="s">
        <v>18</v>
      </c>
      <c r="O16" s="27">
        <v>5</v>
      </c>
      <c r="P16" s="2"/>
    </row>
    <row r="17" spans="1:16" s="28" customFormat="1" x14ac:dyDescent="0.2">
      <c r="A17" s="4"/>
      <c r="B17" s="2" t="s">
        <v>20</v>
      </c>
      <c r="C17" s="27">
        <v>7</v>
      </c>
      <c r="D17" s="27"/>
      <c r="E17" s="4"/>
      <c r="F17" s="2" t="s">
        <v>20</v>
      </c>
      <c r="G17" s="27">
        <v>6</v>
      </c>
      <c r="H17" s="27"/>
      <c r="I17" s="4"/>
      <c r="J17" s="2" t="s">
        <v>20</v>
      </c>
      <c r="K17" s="27">
        <v>9</v>
      </c>
      <c r="L17" s="2"/>
      <c r="M17" s="2"/>
      <c r="N17" s="2" t="s">
        <v>20</v>
      </c>
      <c r="O17" s="27">
        <v>5</v>
      </c>
      <c r="P17" s="2"/>
    </row>
    <row r="18" spans="1:16" s="28" customFormat="1" x14ac:dyDescent="0.2">
      <c r="A18" s="4"/>
      <c r="B18" s="2" t="s">
        <v>23</v>
      </c>
      <c r="C18" s="27">
        <v>9</v>
      </c>
      <c r="D18" s="27"/>
      <c r="E18" s="4"/>
      <c r="F18" s="2" t="s">
        <v>23</v>
      </c>
      <c r="G18" s="27">
        <v>6</v>
      </c>
      <c r="H18" s="27"/>
      <c r="I18" s="4"/>
      <c r="J18" s="2" t="s">
        <v>23</v>
      </c>
      <c r="K18" s="50">
        <v>4</v>
      </c>
      <c r="L18" s="2"/>
      <c r="M18" s="2"/>
      <c r="N18" s="2" t="s">
        <v>23</v>
      </c>
      <c r="O18" s="27">
        <v>5</v>
      </c>
      <c r="P18" s="2"/>
    </row>
    <row r="19" spans="1:16" s="28" customFormat="1" x14ac:dyDescent="0.2">
      <c r="A19" s="4"/>
      <c r="B19" s="2" t="s">
        <v>22</v>
      </c>
      <c r="C19" s="27">
        <v>7</v>
      </c>
      <c r="D19" s="27"/>
      <c r="E19" s="4"/>
      <c r="F19" s="2" t="s">
        <v>22</v>
      </c>
      <c r="G19" s="27">
        <v>6</v>
      </c>
      <c r="H19" s="27"/>
      <c r="I19" s="4"/>
      <c r="J19" s="2" t="s">
        <v>22</v>
      </c>
      <c r="K19" s="27">
        <v>9</v>
      </c>
      <c r="L19" s="2"/>
      <c r="M19" s="2"/>
      <c r="N19" s="2" t="s">
        <v>22</v>
      </c>
      <c r="O19" s="50">
        <v>4</v>
      </c>
      <c r="P19" s="2"/>
    </row>
    <row r="20" spans="1:16" s="28" customFormat="1" x14ac:dyDescent="0.2">
      <c r="A20" s="4"/>
      <c r="B20" s="2" t="s">
        <v>33</v>
      </c>
      <c r="C20" s="27">
        <v>9</v>
      </c>
      <c r="D20" s="27"/>
      <c r="E20" s="4"/>
      <c r="F20" s="2" t="s">
        <v>33</v>
      </c>
      <c r="G20" s="50">
        <v>4</v>
      </c>
      <c r="H20" s="27"/>
      <c r="I20" s="4"/>
      <c r="J20" s="2" t="s">
        <v>33</v>
      </c>
      <c r="K20" s="27">
        <v>5</v>
      </c>
      <c r="L20" s="2"/>
      <c r="M20" s="2"/>
      <c r="N20" s="2" t="s">
        <v>33</v>
      </c>
      <c r="O20" s="27">
        <v>7</v>
      </c>
      <c r="P20" s="2"/>
    </row>
    <row r="21" spans="1:16" s="28" customFormat="1" x14ac:dyDescent="0.2">
      <c r="A21" s="4"/>
      <c r="B21" s="2" t="s">
        <v>25</v>
      </c>
      <c r="C21" s="27">
        <v>9</v>
      </c>
      <c r="D21" s="27"/>
      <c r="E21" s="4"/>
      <c r="F21" s="2" t="s">
        <v>25</v>
      </c>
      <c r="G21" s="27">
        <v>5</v>
      </c>
      <c r="H21" s="27"/>
      <c r="I21" s="4"/>
      <c r="J21" s="2" t="s">
        <v>25</v>
      </c>
      <c r="K21" s="50">
        <v>0</v>
      </c>
      <c r="L21" s="2"/>
      <c r="M21" s="2"/>
      <c r="N21" s="2" t="s">
        <v>25</v>
      </c>
      <c r="O21" s="27">
        <v>6</v>
      </c>
      <c r="P21" s="2"/>
    </row>
    <row r="22" spans="1:16" s="28" customFormat="1" x14ac:dyDescent="0.2">
      <c r="A22" s="4"/>
      <c r="B22" s="2" t="s">
        <v>24</v>
      </c>
      <c r="C22" s="50">
        <v>5</v>
      </c>
      <c r="D22" s="27"/>
      <c r="E22" s="4"/>
      <c r="F22" s="2" t="s">
        <v>24</v>
      </c>
      <c r="G22" s="27">
        <v>9</v>
      </c>
      <c r="H22" s="27"/>
      <c r="I22" s="4"/>
      <c r="J22" s="2" t="s">
        <v>24</v>
      </c>
      <c r="K22" s="27">
        <v>7</v>
      </c>
      <c r="L22" s="2"/>
      <c r="M22" s="2"/>
      <c r="N22" s="2" t="s">
        <v>24</v>
      </c>
      <c r="O22" s="27">
        <v>6</v>
      </c>
      <c r="P22" s="2"/>
    </row>
    <row r="23" spans="1:16" s="28" customFormat="1" x14ac:dyDescent="0.2">
      <c r="A23" s="4"/>
      <c r="B23" s="2" t="s">
        <v>34</v>
      </c>
      <c r="C23" s="27">
        <v>9</v>
      </c>
      <c r="D23" s="27"/>
      <c r="E23" s="4"/>
      <c r="F23" s="2" t="s">
        <v>34</v>
      </c>
      <c r="G23" s="27">
        <v>7</v>
      </c>
      <c r="H23" s="27"/>
      <c r="I23" s="4"/>
      <c r="J23" s="2" t="s">
        <v>34</v>
      </c>
      <c r="K23" s="27">
        <v>6</v>
      </c>
      <c r="L23" s="2"/>
      <c r="M23" s="2"/>
      <c r="N23" s="2" t="s">
        <v>34</v>
      </c>
      <c r="O23" s="27">
        <v>5</v>
      </c>
      <c r="P23" s="2"/>
    </row>
    <row r="24" spans="1:16" s="28" customFormat="1" x14ac:dyDescent="0.2">
      <c r="A24" s="4"/>
      <c r="B24" s="2"/>
      <c r="C24" s="27">
        <f>SUM(C3:C23)</f>
        <v>142</v>
      </c>
      <c r="D24" s="27"/>
      <c r="E24" s="27"/>
      <c r="F24" s="27"/>
      <c r="G24" s="27">
        <f>SUM(G3:G23)</f>
        <v>102</v>
      </c>
      <c r="H24" s="27"/>
      <c r="I24" s="27"/>
      <c r="J24" s="27"/>
      <c r="K24" s="27">
        <f>SUM(K3:K23)</f>
        <v>100</v>
      </c>
      <c r="L24" s="27"/>
      <c r="M24" s="27"/>
      <c r="N24" s="27"/>
      <c r="O24" s="27">
        <f>SUM(O3:O23)</f>
        <v>107</v>
      </c>
      <c r="P24" s="27"/>
    </row>
    <row r="25" spans="1:16" s="28" customFormat="1" x14ac:dyDescent="0.2">
      <c r="A25" s="4"/>
      <c r="B25" s="2"/>
      <c r="C25" s="27"/>
      <c r="D25" s="27"/>
      <c r="E25" s="4"/>
      <c r="F25" s="2"/>
      <c r="G25" s="27"/>
      <c r="H25" s="27"/>
      <c r="I25" s="4"/>
      <c r="J25" s="2"/>
      <c r="K25" s="27"/>
      <c r="L25" s="2"/>
      <c r="M25" s="2"/>
      <c r="N25" s="2"/>
      <c r="O25" s="27"/>
      <c r="P25" s="2"/>
    </row>
    <row r="26" spans="1:16" s="28" customFormat="1" x14ac:dyDescent="0.2">
      <c r="A26" s="4"/>
      <c r="B26" s="29" t="s">
        <v>35</v>
      </c>
      <c r="C26" s="27"/>
      <c r="D26" s="27"/>
      <c r="E26" s="4"/>
      <c r="F26" s="29" t="s">
        <v>35</v>
      </c>
      <c r="G26" s="27"/>
      <c r="H26" s="27"/>
      <c r="I26" s="4"/>
      <c r="J26" s="29" t="s">
        <v>35</v>
      </c>
      <c r="K26" s="27"/>
      <c r="L26" s="2"/>
      <c r="M26" s="2"/>
      <c r="N26" s="29" t="s">
        <v>35</v>
      </c>
      <c r="O26" s="27"/>
      <c r="P26" s="2"/>
    </row>
    <row r="27" spans="1:16" s="28" customFormat="1" x14ac:dyDescent="0.2">
      <c r="A27" s="4"/>
      <c r="B27" s="30" t="s">
        <v>36</v>
      </c>
      <c r="C27" s="27">
        <v>5</v>
      </c>
      <c r="D27" s="27"/>
      <c r="E27" s="4"/>
      <c r="F27" s="30" t="s">
        <v>36</v>
      </c>
      <c r="G27" s="27">
        <v>4</v>
      </c>
      <c r="H27" s="27"/>
      <c r="I27" s="4"/>
      <c r="J27" s="30" t="s">
        <v>36</v>
      </c>
      <c r="K27" s="27">
        <v>4</v>
      </c>
      <c r="L27" s="2"/>
      <c r="M27" s="2"/>
      <c r="N27" s="30" t="s">
        <v>36</v>
      </c>
      <c r="O27" s="27">
        <v>4</v>
      </c>
      <c r="P27" s="2"/>
    </row>
    <row r="28" spans="1:16" s="28" customFormat="1" x14ac:dyDescent="0.2">
      <c r="A28" s="4"/>
      <c r="B28" s="30" t="s">
        <v>37</v>
      </c>
      <c r="C28" s="27">
        <v>5</v>
      </c>
      <c r="D28" s="27"/>
      <c r="E28" s="4"/>
      <c r="F28" s="30" t="s">
        <v>37</v>
      </c>
      <c r="G28" s="27">
        <v>0</v>
      </c>
      <c r="H28" s="27"/>
      <c r="I28" s="4"/>
      <c r="J28" s="30" t="s">
        <v>37</v>
      </c>
      <c r="K28" s="27">
        <v>0</v>
      </c>
      <c r="L28" s="2"/>
      <c r="M28" s="2"/>
      <c r="N28" s="30" t="s">
        <v>37</v>
      </c>
      <c r="O28" s="27">
        <v>5</v>
      </c>
      <c r="P28" s="2"/>
    </row>
    <row r="29" spans="1:16" s="28" customFormat="1" x14ac:dyDescent="0.2">
      <c r="A29" s="4"/>
      <c r="B29" s="30" t="s">
        <v>38</v>
      </c>
      <c r="C29" s="27">
        <v>6</v>
      </c>
      <c r="D29" s="27"/>
      <c r="E29" s="4"/>
      <c r="F29" s="30" t="s">
        <v>38</v>
      </c>
      <c r="G29" s="27">
        <v>0</v>
      </c>
      <c r="H29" s="27"/>
      <c r="I29" s="4"/>
      <c r="J29" s="30" t="s">
        <v>38</v>
      </c>
      <c r="K29" s="27">
        <v>0</v>
      </c>
      <c r="L29" s="2"/>
      <c r="M29" s="2"/>
      <c r="N29" s="30" t="s">
        <v>38</v>
      </c>
      <c r="O29" s="27">
        <v>4</v>
      </c>
      <c r="P29" s="2"/>
    </row>
    <row r="30" spans="1:16" s="28" customFormat="1" x14ac:dyDescent="0.2">
      <c r="A30" s="4"/>
      <c r="B30" s="30" t="s">
        <v>39</v>
      </c>
      <c r="C30" s="27">
        <v>6</v>
      </c>
      <c r="D30" s="27"/>
      <c r="E30" s="4"/>
      <c r="F30" s="30" t="s">
        <v>39</v>
      </c>
      <c r="G30" s="27">
        <v>0</v>
      </c>
      <c r="H30" s="27"/>
      <c r="I30" s="4"/>
      <c r="J30" s="30" t="s">
        <v>39</v>
      </c>
      <c r="K30" s="27">
        <v>0</v>
      </c>
      <c r="L30" s="2"/>
      <c r="M30" s="2"/>
      <c r="N30" s="30" t="s">
        <v>39</v>
      </c>
      <c r="O30" s="27">
        <v>0</v>
      </c>
      <c r="P30" s="2"/>
    </row>
    <row r="31" spans="1:16" s="28" customFormat="1" x14ac:dyDescent="0.2">
      <c r="A31" s="4"/>
      <c r="B31" s="30" t="s">
        <v>44</v>
      </c>
      <c r="C31" s="27">
        <v>6</v>
      </c>
      <c r="D31" s="27"/>
      <c r="E31" s="4"/>
      <c r="F31" s="30" t="s">
        <v>44</v>
      </c>
      <c r="G31" s="27">
        <v>0</v>
      </c>
      <c r="H31" s="27"/>
      <c r="I31" s="4"/>
      <c r="J31" s="30" t="s">
        <v>44</v>
      </c>
      <c r="K31" s="27">
        <v>0</v>
      </c>
      <c r="L31" s="2"/>
      <c r="M31" s="2"/>
      <c r="N31" s="30" t="s">
        <v>44</v>
      </c>
      <c r="O31" s="27">
        <v>0</v>
      </c>
      <c r="P31" s="2"/>
    </row>
    <row r="32" spans="1:16" s="28" customFormat="1" x14ac:dyDescent="0.2">
      <c r="A32" s="4"/>
      <c r="B32" s="30" t="s">
        <v>45</v>
      </c>
      <c r="C32" s="27">
        <v>0</v>
      </c>
      <c r="D32" s="27"/>
      <c r="E32" s="4"/>
      <c r="F32" s="30" t="s">
        <v>45</v>
      </c>
      <c r="G32" s="27">
        <v>0</v>
      </c>
      <c r="H32" s="27"/>
      <c r="I32" s="4"/>
      <c r="J32" s="30" t="s">
        <v>45</v>
      </c>
      <c r="K32" s="27">
        <v>0</v>
      </c>
      <c r="L32" s="2"/>
      <c r="M32" s="2"/>
      <c r="N32" s="30" t="s">
        <v>45</v>
      </c>
      <c r="O32" s="27">
        <v>0</v>
      </c>
      <c r="P32" s="2"/>
    </row>
    <row r="33" spans="1:16" s="28" customFormat="1" x14ac:dyDescent="0.2">
      <c r="A33" s="4"/>
      <c r="B33" s="2"/>
      <c r="C33" s="27">
        <f>SUM(C27:C32)</f>
        <v>28</v>
      </c>
      <c r="D33" s="27"/>
      <c r="E33" s="4"/>
      <c r="F33" s="2"/>
      <c r="G33" s="27">
        <f>SUM(G27:G32)</f>
        <v>4</v>
      </c>
      <c r="H33" s="27"/>
      <c r="I33" s="4"/>
      <c r="J33" s="2"/>
      <c r="K33" s="27">
        <f>SUM(K27:K32)</f>
        <v>4</v>
      </c>
      <c r="L33" s="2"/>
      <c r="M33" s="2"/>
      <c r="N33" s="2"/>
      <c r="O33" s="27">
        <f>SUM(O27:O32)</f>
        <v>13</v>
      </c>
      <c r="P33" s="2"/>
    </row>
    <row r="34" spans="1:16" s="28" customFormat="1" x14ac:dyDescent="0.2">
      <c r="A34" s="4"/>
      <c r="B34" s="2"/>
      <c r="C34" s="27"/>
      <c r="D34" s="27"/>
      <c r="E34" s="4"/>
      <c r="F34" s="2"/>
      <c r="G34" s="27"/>
      <c r="H34" s="27"/>
      <c r="I34" s="4"/>
      <c r="J34" s="2"/>
      <c r="K34" s="27"/>
      <c r="L34" s="2"/>
      <c r="M34" s="2"/>
      <c r="N34" s="2"/>
      <c r="O34" s="27"/>
      <c r="P34" s="2"/>
    </row>
    <row r="35" spans="1:16" s="28" customFormat="1" x14ac:dyDescent="0.2">
      <c r="A35" s="4"/>
      <c r="B35" s="2" t="s">
        <v>40</v>
      </c>
      <c r="C35" s="27">
        <f>(C24-C33)</f>
        <v>114</v>
      </c>
      <c r="D35" s="27"/>
      <c r="E35" s="4"/>
      <c r="F35" s="2" t="s">
        <v>40</v>
      </c>
      <c r="G35" s="27">
        <f>(G24-G33)</f>
        <v>98</v>
      </c>
      <c r="H35" s="27"/>
      <c r="I35" s="4"/>
      <c r="J35" s="2" t="s">
        <v>40</v>
      </c>
      <c r="K35" s="27">
        <f>(K24-K33)</f>
        <v>96</v>
      </c>
      <c r="L35" s="2"/>
      <c r="M35" s="2"/>
      <c r="N35" s="2" t="s">
        <v>40</v>
      </c>
      <c r="O35" s="27">
        <f>(O24-O33)</f>
        <v>94</v>
      </c>
      <c r="P35" s="2"/>
    </row>
    <row r="36" spans="1:16" s="28" customFormat="1" x14ac:dyDescent="0.2">
      <c r="A36" s="4"/>
      <c r="B36" s="2" t="s">
        <v>41</v>
      </c>
      <c r="C36" s="27">
        <v>0</v>
      </c>
      <c r="D36" s="27"/>
      <c r="E36" s="4"/>
      <c r="F36" s="2" t="s">
        <v>41</v>
      </c>
      <c r="G36" s="27">
        <v>0</v>
      </c>
      <c r="H36" s="27"/>
      <c r="I36" s="4"/>
      <c r="J36" s="2" t="s">
        <v>41</v>
      </c>
      <c r="K36" s="27">
        <v>0</v>
      </c>
      <c r="L36" s="2"/>
      <c r="M36" s="2"/>
      <c r="N36" s="2" t="s">
        <v>41</v>
      </c>
      <c r="O36" s="27">
        <v>0</v>
      </c>
      <c r="P36" s="2"/>
    </row>
    <row r="37" spans="1:16" s="28" customFormat="1" x14ac:dyDescent="0.2">
      <c r="A37" s="4"/>
      <c r="B37" s="2" t="s">
        <v>42</v>
      </c>
      <c r="C37" s="27">
        <f>SUM(C35:C36)</f>
        <v>114</v>
      </c>
      <c r="D37" s="27"/>
      <c r="E37" s="4"/>
      <c r="F37" s="2" t="s">
        <v>42</v>
      </c>
      <c r="G37" s="27">
        <f>SUM(G35:G36)</f>
        <v>98</v>
      </c>
      <c r="H37" s="27"/>
      <c r="I37" s="4"/>
      <c r="J37" s="2" t="s">
        <v>42</v>
      </c>
      <c r="K37" s="27">
        <f>SUM(K35:K36)</f>
        <v>96</v>
      </c>
      <c r="L37" s="2"/>
      <c r="M37" s="2"/>
      <c r="N37" s="2" t="s">
        <v>42</v>
      </c>
      <c r="O37" s="27">
        <f>SUM(O35:O36)</f>
        <v>94</v>
      </c>
      <c r="P37" s="2"/>
    </row>
    <row r="38" spans="1:16" s="28" customFormat="1" x14ac:dyDescent="0.2"/>
    <row r="39" spans="1:16" s="28" customFormat="1" x14ac:dyDescent="0.2">
      <c r="A39" s="53" t="s">
        <v>66</v>
      </c>
      <c r="B39" s="53"/>
      <c r="C39" s="53"/>
      <c r="D39" s="3"/>
      <c r="E39" s="53"/>
      <c r="F39" s="53"/>
      <c r="G39" s="53"/>
      <c r="H39" s="3"/>
      <c r="I39" s="53"/>
      <c r="J39" s="53"/>
      <c r="K39" s="53"/>
      <c r="L39" s="3"/>
      <c r="M39" s="53"/>
      <c r="N39" s="53"/>
      <c r="O39" s="53"/>
      <c r="P39" s="2"/>
    </row>
    <row r="40" spans="1:16" s="28" customFormat="1" x14ac:dyDescent="0.2">
      <c r="A40" s="4"/>
      <c r="B40" s="2" t="s">
        <v>27</v>
      </c>
      <c r="C40" s="50">
        <v>0</v>
      </c>
      <c r="D40" s="27"/>
      <c r="E40" s="4"/>
      <c r="F40" s="2" t="s">
        <v>27</v>
      </c>
      <c r="G40" s="27">
        <v>0</v>
      </c>
      <c r="H40" s="27"/>
      <c r="I40" s="4"/>
      <c r="J40" s="2" t="s">
        <v>27</v>
      </c>
      <c r="K40" s="27">
        <v>0</v>
      </c>
      <c r="L40" s="27"/>
      <c r="M40" s="27"/>
      <c r="N40" s="2" t="s">
        <v>27</v>
      </c>
      <c r="O40" s="27">
        <v>0</v>
      </c>
      <c r="P40" s="2"/>
    </row>
    <row r="41" spans="1:16" s="28" customFormat="1" x14ac:dyDescent="0.2">
      <c r="A41" s="4"/>
      <c r="B41" s="2" t="s">
        <v>28</v>
      </c>
      <c r="C41" s="27">
        <v>9</v>
      </c>
      <c r="D41" s="27"/>
      <c r="E41" s="4"/>
      <c r="F41" s="2" t="s">
        <v>28</v>
      </c>
      <c r="G41" s="27">
        <v>0</v>
      </c>
      <c r="H41" s="27"/>
      <c r="I41" s="4"/>
      <c r="J41" s="2" t="s">
        <v>28</v>
      </c>
      <c r="K41" s="27">
        <v>0</v>
      </c>
      <c r="L41" s="27"/>
      <c r="M41" s="27"/>
      <c r="N41" s="2" t="s">
        <v>28</v>
      </c>
      <c r="O41" s="27">
        <v>0</v>
      </c>
      <c r="P41" s="2"/>
    </row>
    <row r="42" spans="1:16" s="28" customFormat="1" x14ac:dyDescent="0.2">
      <c r="A42" s="4"/>
      <c r="B42" s="2" t="s">
        <v>7</v>
      </c>
      <c r="C42" s="27">
        <v>5</v>
      </c>
      <c r="D42" s="27"/>
      <c r="E42" s="4"/>
      <c r="F42" s="2" t="s">
        <v>7</v>
      </c>
      <c r="G42" s="27">
        <v>0</v>
      </c>
      <c r="H42" s="27"/>
      <c r="I42" s="4"/>
      <c r="J42" s="2" t="s">
        <v>7</v>
      </c>
      <c r="K42" s="27">
        <v>0</v>
      </c>
      <c r="L42" s="27"/>
      <c r="M42" s="27"/>
      <c r="N42" s="2" t="s">
        <v>7</v>
      </c>
      <c r="O42" s="27">
        <v>0</v>
      </c>
      <c r="P42" s="2"/>
    </row>
    <row r="43" spans="1:16" s="28" customFormat="1" x14ac:dyDescent="0.2">
      <c r="A43" s="4"/>
      <c r="B43" s="2" t="s">
        <v>29</v>
      </c>
      <c r="C43" s="27">
        <v>9</v>
      </c>
      <c r="D43" s="27"/>
      <c r="E43" s="4"/>
      <c r="F43" s="2" t="s">
        <v>29</v>
      </c>
      <c r="G43" s="27">
        <v>0</v>
      </c>
      <c r="H43" s="27"/>
      <c r="I43" s="4"/>
      <c r="J43" s="2" t="s">
        <v>29</v>
      </c>
      <c r="K43" s="27">
        <v>0</v>
      </c>
      <c r="L43" s="27"/>
      <c r="M43" s="27"/>
      <c r="N43" s="2" t="s">
        <v>29</v>
      </c>
      <c r="O43" s="27">
        <v>0</v>
      </c>
      <c r="P43" s="2"/>
    </row>
    <row r="44" spans="1:16" s="28" customFormat="1" x14ac:dyDescent="0.2">
      <c r="A44" s="4"/>
      <c r="B44" s="2" t="s">
        <v>9</v>
      </c>
      <c r="C44" s="50">
        <v>4</v>
      </c>
      <c r="D44" s="27"/>
      <c r="E44" s="4"/>
      <c r="F44" s="2" t="s">
        <v>9</v>
      </c>
      <c r="G44" s="27">
        <v>0</v>
      </c>
      <c r="H44" s="27"/>
      <c r="I44" s="4"/>
      <c r="J44" s="2" t="s">
        <v>9</v>
      </c>
      <c r="K44" s="27">
        <v>0</v>
      </c>
      <c r="L44" s="27"/>
      <c r="M44" s="27"/>
      <c r="N44" s="2" t="s">
        <v>9</v>
      </c>
      <c r="O44" s="27">
        <v>0</v>
      </c>
      <c r="P44" s="2"/>
    </row>
    <row r="45" spans="1:16" s="28" customFormat="1" x14ac:dyDescent="0.2">
      <c r="A45" s="4"/>
      <c r="B45" s="2" t="s">
        <v>10</v>
      </c>
      <c r="C45" s="27">
        <v>9</v>
      </c>
      <c r="D45" s="27"/>
      <c r="E45" s="4"/>
      <c r="F45" s="2" t="s">
        <v>10</v>
      </c>
      <c r="G45" s="27">
        <v>0</v>
      </c>
      <c r="H45" s="27"/>
      <c r="I45" s="4"/>
      <c r="J45" s="2" t="s">
        <v>10</v>
      </c>
      <c r="K45" s="27">
        <v>0</v>
      </c>
      <c r="L45" s="27"/>
      <c r="M45" s="27"/>
      <c r="N45" s="2" t="s">
        <v>10</v>
      </c>
      <c r="O45" s="27">
        <v>0</v>
      </c>
      <c r="P45" s="2"/>
    </row>
    <row r="46" spans="1:16" s="28" customFormat="1" x14ac:dyDescent="0.2">
      <c r="A46" s="4"/>
      <c r="B46" s="2" t="s">
        <v>11</v>
      </c>
      <c r="C46" s="27">
        <v>5</v>
      </c>
      <c r="D46" s="27"/>
      <c r="E46" s="4"/>
      <c r="F46" s="2" t="s">
        <v>11</v>
      </c>
      <c r="G46" s="27">
        <v>0</v>
      </c>
      <c r="H46" s="27"/>
      <c r="I46" s="4"/>
      <c r="J46" s="2" t="s">
        <v>11</v>
      </c>
      <c r="K46" s="27">
        <v>0</v>
      </c>
      <c r="L46" s="27"/>
      <c r="M46" s="27"/>
      <c r="N46" s="2" t="s">
        <v>11</v>
      </c>
      <c r="O46" s="27">
        <v>0</v>
      </c>
      <c r="P46" s="2"/>
    </row>
    <row r="47" spans="1:16" s="28" customFormat="1" x14ac:dyDescent="0.2">
      <c r="A47" s="4"/>
      <c r="B47" s="2" t="s">
        <v>30</v>
      </c>
      <c r="C47" s="27">
        <v>9</v>
      </c>
      <c r="D47" s="27"/>
      <c r="E47" s="4"/>
      <c r="F47" s="2" t="s">
        <v>30</v>
      </c>
      <c r="G47" s="27">
        <v>0</v>
      </c>
      <c r="H47" s="27"/>
      <c r="I47" s="4"/>
      <c r="J47" s="2" t="s">
        <v>30</v>
      </c>
      <c r="K47" s="27">
        <v>0</v>
      </c>
      <c r="L47" s="27"/>
      <c r="M47" s="27"/>
      <c r="N47" s="2" t="s">
        <v>30</v>
      </c>
      <c r="O47" s="27">
        <v>0</v>
      </c>
      <c r="P47" s="2"/>
    </row>
    <row r="48" spans="1:16" s="28" customFormat="1" x14ac:dyDescent="0.2">
      <c r="A48" s="4"/>
      <c r="B48" s="2" t="s">
        <v>13</v>
      </c>
      <c r="C48" s="27">
        <v>9</v>
      </c>
      <c r="D48" s="27"/>
      <c r="E48" s="4"/>
      <c r="F48" s="2" t="s">
        <v>13</v>
      </c>
      <c r="G48" s="27">
        <v>0</v>
      </c>
      <c r="H48" s="27"/>
      <c r="I48" s="4"/>
      <c r="J48" s="2" t="s">
        <v>13</v>
      </c>
      <c r="K48" s="27">
        <v>0</v>
      </c>
      <c r="L48" s="27"/>
      <c r="M48" s="27"/>
      <c r="N48" s="2" t="s">
        <v>13</v>
      </c>
      <c r="O48" s="27">
        <v>0</v>
      </c>
      <c r="P48" s="2"/>
    </row>
    <row r="49" spans="1:16" s="28" customFormat="1" x14ac:dyDescent="0.2">
      <c r="A49" s="4"/>
      <c r="B49" s="2" t="s">
        <v>14</v>
      </c>
      <c r="C49" s="27">
        <v>9</v>
      </c>
      <c r="D49" s="27"/>
      <c r="E49" s="4"/>
      <c r="F49" s="2" t="s">
        <v>14</v>
      </c>
      <c r="G49" s="27">
        <v>0</v>
      </c>
      <c r="H49" s="27"/>
      <c r="I49" s="4"/>
      <c r="J49" s="2" t="s">
        <v>14</v>
      </c>
      <c r="K49" s="27">
        <v>0</v>
      </c>
      <c r="L49" s="27"/>
      <c r="M49" s="27"/>
      <c r="N49" s="2" t="s">
        <v>14</v>
      </c>
      <c r="O49" s="27">
        <v>0</v>
      </c>
      <c r="P49" s="2"/>
    </row>
    <row r="50" spans="1:16" s="28" customFormat="1" x14ac:dyDescent="0.2">
      <c r="A50" s="4"/>
      <c r="B50" s="2" t="s">
        <v>31</v>
      </c>
      <c r="C50" s="27">
        <v>9</v>
      </c>
      <c r="D50" s="27"/>
      <c r="E50" s="4"/>
      <c r="F50" s="2" t="s">
        <v>31</v>
      </c>
      <c r="G50" s="27">
        <v>0</v>
      </c>
      <c r="H50" s="27"/>
      <c r="I50" s="4"/>
      <c r="J50" s="2" t="s">
        <v>31</v>
      </c>
      <c r="K50" s="27">
        <v>0</v>
      </c>
      <c r="L50" s="27"/>
      <c r="M50" s="27"/>
      <c r="N50" s="2" t="s">
        <v>31</v>
      </c>
      <c r="O50" s="27">
        <v>0</v>
      </c>
      <c r="P50" s="2"/>
    </row>
    <row r="51" spans="1:16" s="28" customFormat="1" x14ac:dyDescent="0.2">
      <c r="A51" s="4"/>
      <c r="B51" s="2" t="s">
        <v>32</v>
      </c>
      <c r="C51" s="27">
        <v>9</v>
      </c>
      <c r="D51" s="27"/>
      <c r="E51" s="4"/>
      <c r="F51" s="2" t="s">
        <v>32</v>
      </c>
      <c r="G51" s="27">
        <v>0</v>
      </c>
      <c r="H51" s="27"/>
      <c r="I51" s="4"/>
      <c r="J51" s="2" t="s">
        <v>32</v>
      </c>
      <c r="K51" s="27">
        <v>0</v>
      </c>
      <c r="L51" s="27"/>
      <c r="M51" s="27"/>
      <c r="N51" s="2" t="s">
        <v>32</v>
      </c>
      <c r="O51" s="27">
        <v>0</v>
      </c>
      <c r="P51" s="2"/>
    </row>
    <row r="52" spans="1:16" s="28" customFormat="1" x14ac:dyDescent="0.2">
      <c r="A52" s="4"/>
      <c r="B52" s="2" t="s">
        <v>16</v>
      </c>
      <c r="C52" s="50">
        <v>4</v>
      </c>
      <c r="D52" s="27"/>
      <c r="E52" s="4"/>
      <c r="F52" s="2" t="s">
        <v>16</v>
      </c>
      <c r="G52" s="27">
        <v>0</v>
      </c>
      <c r="H52" s="27"/>
      <c r="I52" s="4"/>
      <c r="J52" s="2" t="s">
        <v>16</v>
      </c>
      <c r="K52" s="27">
        <v>0</v>
      </c>
      <c r="L52" s="27"/>
      <c r="M52" s="27"/>
      <c r="N52" s="2" t="s">
        <v>16</v>
      </c>
      <c r="O52" s="27">
        <v>0</v>
      </c>
      <c r="P52" s="2"/>
    </row>
    <row r="53" spans="1:16" s="28" customFormat="1" x14ac:dyDescent="0.2">
      <c r="A53" s="4"/>
      <c r="B53" s="2" t="s">
        <v>18</v>
      </c>
      <c r="C53" s="27">
        <v>7</v>
      </c>
      <c r="D53" s="27"/>
      <c r="E53" s="4"/>
      <c r="F53" s="2" t="s">
        <v>18</v>
      </c>
      <c r="G53" s="27">
        <v>0</v>
      </c>
      <c r="H53" s="27"/>
      <c r="I53" s="4"/>
      <c r="J53" s="2" t="s">
        <v>18</v>
      </c>
      <c r="K53" s="27">
        <v>0</v>
      </c>
      <c r="L53" s="27"/>
      <c r="M53" s="27"/>
      <c r="N53" s="2" t="s">
        <v>18</v>
      </c>
      <c r="O53" s="27">
        <v>0</v>
      </c>
      <c r="P53" s="2"/>
    </row>
    <row r="54" spans="1:16" s="28" customFormat="1" x14ac:dyDescent="0.2">
      <c r="A54" s="4"/>
      <c r="B54" s="2" t="s">
        <v>20</v>
      </c>
      <c r="C54" s="50">
        <v>0</v>
      </c>
      <c r="D54" s="27"/>
      <c r="E54" s="4"/>
      <c r="F54" s="2" t="s">
        <v>20</v>
      </c>
      <c r="G54" s="27">
        <v>0</v>
      </c>
      <c r="H54" s="27"/>
      <c r="I54" s="4"/>
      <c r="J54" s="2" t="s">
        <v>20</v>
      </c>
      <c r="K54" s="27">
        <v>0</v>
      </c>
      <c r="L54" s="27"/>
      <c r="M54" s="27"/>
      <c r="N54" s="2" t="s">
        <v>20</v>
      </c>
      <c r="O54" s="27">
        <v>0</v>
      </c>
      <c r="P54" s="2"/>
    </row>
    <row r="55" spans="1:16" s="28" customFormat="1" x14ac:dyDescent="0.2">
      <c r="A55" s="4"/>
      <c r="B55" s="2" t="s">
        <v>23</v>
      </c>
      <c r="C55" s="27">
        <v>7</v>
      </c>
      <c r="D55" s="27"/>
      <c r="E55" s="4"/>
      <c r="F55" s="2" t="s">
        <v>23</v>
      </c>
      <c r="G55" s="27">
        <v>0</v>
      </c>
      <c r="H55" s="27"/>
      <c r="I55" s="4"/>
      <c r="J55" s="2" t="s">
        <v>23</v>
      </c>
      <c r="K55" s="27">
        <v>0</v>
      </c>
      <c r="L55" s="27"/>
      <c r="M55" s="27"/>
      <c r="N55" s="2" t="s">
        <v>23</v>
      </c>
      <c r="O55" s="27">
        <v>0</v>
      </c>
      <c r="P55" s="2"/>
    </row>
    <row r="56" spans="1:16" s="28" customFormat="1" x14ac:dyDescent="0.2">
      <c r="A56" s="4"/>
      <c r="B56" s="2" t="s">
        <v>22</v>
      </c>
      <c r="C56" s="27">
        <v>5</v>
      </c>
      <c r="D56" s="27"/>
      <c r="E56" s="4"/>
      <c r="F56" s="2" t="s">
        <v>22</v>
      </c>
      <c r="G56" s="27">
        <v>0</v>
      </c>
      <c r="H56" s="27"/>
      <c r="I56" s="4"/>
      <c r="J56" s="2" t="s">
        <v>22</v>
      </c>
      <c r="K56" s="27">
        <v>0</v>
      </c>
      <c r="L56" s="27"/>
      <c r="M56" s="27"/>
      <c r="N56" s="2" t="s">
        <v>22</v>
      </c>
      <c r="O56" s="27">
        <v>0</v>
      </c>
      <c r="P56" s="2"/>
    </row>
    <row r="57" spans="1:16" s="28" customFormat="1" x14ac:dyDescent="0.2">
      <c r="A57" s="4"/>
      <c r="B57" s="2" t="s">
        <v>33</v>
      </c>
      <c r="C57" s="27">
        <v>6</v>
      </c>
      <c r="D57" s="27"/>
      <c r="E57" s="4"/>
      <c r="F57" s="2" t="s">
        <v>33</v>
      </c>
      <c r="G57" s="27">
        <v>0</v>
      </c>
      <c r="H57" s="27"/>
      <c r="I57" s="4"/>
      <c r="J57" s="2" t="s">
        <v>33</v>
      </c>
      <c r="K57" s="27">
        <v>0</v>
      </c>
      <c r="L57" s="27"/>
      <c r="M57" s="27"/>
      <c r="N57" s="2" t="s">
        <v>33</v>
      </c>
      <c r="O57" s="27">
        <v>0</v>
      </c>
      <c r="P57" s="2"/>
    </row>
    <row r="58" spans="1:16" s="28" customFormat="1" x14ac:dyDescent="0.2">
      <c r="A58" s="4"/>
      <c r="B58" s="2" t="s">
        <v>25</v>
      </c>
      <c r="C58" s="27">
        <v>7</v>
      </c>
      <c r="D58" s="27"/>
      <c r="E58" s="4"/>
      <c r="F58" s="2" t="s">
        <v>25</v>
      </c>
      <c r="G58" s="27">
        <v>0</v>
      </c>
      <c r="H58" s="27"/>
      <c r="I58" s="4"/>
      <c r="J58" s="2" t="s">
        <v>25</v>
      </c>
      <c r="K58" s="27">
        <v>0</v>
      </c>
      <c r="L58" s="27"/>
      <c r="M58" s="27"/>
      <c r="N58" s="2" t="s">
        <v>25</v>
      </c>
      <c r="O58" s="27">
        <v>0</v>
      </c>
      <c r="P58" s="2"/>
    </row>
    <row r="59" spans="1:16" s="28" customFormat="1" x14ac:dyDescent="0.2">
      <c r="A59" s="4"/>
      <c r="B59" s="2" t="s">
        <v>24</v>
      </c>
      <c r="C59" s="50">
        <v>0</v>
      </c>
      <c r="D59" s="27"/>
      <c r="E59" s="4"/>
      <c r="F59" s="2" t="s">
        <v>24</v>
      </c>
      <c r="G59" s="27">
        <v>0</v>
      </c>
      <c r="H59" s="27"/>
      <c r="I59" s="4"/>
      <c r="J59" s="2" t="s">
        <v>24</v>
      </c>
      <c r="K59" s="27">
        <v>0</v>
      </c>
      <c r="L59" s="27"/>
      <c r="M59" s="27"/>
      <c r="N59" s="2" t="s">
        <v>24</v>
      </c>
      <c r="O59" s="27">
        <v>0</v>
      </c>
      <c r="P59" s="2"/>
    </row>
    <row r="60" spans="1:16" s="28" customFormat="1" x14ac:dyDescent="0.2">
      <c r="A60" s="4"/>
      <c r="B60" s="2" t="s">
        <v>34</v>
      </c>
      <c r="C60" s="50">
        <v>0</v>
      </c>
      <c r="D60" s="27"/>
      <c r="E60" s="4"/>
      <c r="F60" s="2" t="s">
        <v>34</v>
      </c>
      <c r="G60" s="27">
        <v>0</v>
      </c>
      <c r="H60" s="27"/>
      <c r="I60" s="4"/>
      <c r="J60" s="2" t="s">
        <v>34</v>
      </c>
      <c r="K60" s="27">
        <v>0</v>
      </c>
      <c r="L60" s="27"/>
      <c r="M60" s="27"/>
      <c r="N60" s="2" t="s">
        <v>34</v>
      </c>
      <c r="O60" s="27">
        <v>0</v>
      </c>
      <c r="P60" s="2"/>
    </row>
    <row r="61" spans="1:16" s="28" customFormat="1" x14ac:dyDescent="0.2">
      <c r="A61" s="4"/>
      <c r="B61" s="2"/>
      <c r="C61" s="27">
        <f>SUM(C40:C60)</f>
        <v>122</v>
      </c>
      <c r="D61" s="27"/>
      <c r="E61" s="4"/>
      <c r="F61" s="2"/>
      <c r="G61" s="27">
        <f>SUM(G40:G60)</f>
        <v>0</v>
      </c>
      <c r="H61" s="27"/>
      <c r="I61" s="27"/>
      <c r="J61" s="27"/>
      <c r="K61" s="27">
        <f>SUM(K40:K60)</f>
        <v>0</v>
      </c>
      <c r="L61" s="27"/>
      <c r="M61" s="27"/>
      <c r="N61" s="27"/>
      <c r="O61" s="27">
        <f>SUM(O40:O60)</f>
        <v>0</v>
      </c>
      <c r="P61" s="2"/>
    </row>
    <row r="62" spans="1:16" s="28" customFormat="1" x14ac:dyDescent="0.2">
      <c r="A62" s="4"/>
      <c r="B62" s="2"/>
      <c r="C62" s="27"/>
      <c r="D62" s="27"/>
      <c r="E62" s="4"/>
      <c r="F62" s="2"/>
      <c r="G62" s="27"/>
      <c r="H62" s="27"/>
      <c r="I62" s="4"/>
      <c r="J62" s="2"/>
      <c r="K62" s="27"/>
      <c r="L62" s="27"/>
      <c r="M62" s="27"/>
      <c r="N62" s="2"/>
      <c r="O62" s="27"/>
      <c r="P62" s="2"/>
    </row>
    <row r="63" spans="1:16" s="28" customFormat="1" x14ac:dyDescent="0.2">
      <c r="A63" s="4"/>
      <c r="B63" s="29" t="s">
        <v>35</v>
      </c>
      <c r="C63" s="27"/>
      <c r="D63" s="27"/>
      <c r="E63" s="4"/>
      <c r="F63" s="29" t="s">
        <v>35</v>
      </c>
      <c r="G63" s="27"/>
      <c r="H63" s="27"/>
      <c r="I63" s="4"/>
      <c r="J63" s="29" t="s">
        <v>35</v>
      </c>
      <c r="K63" s="27"/>
      <c r="L63" s="27"/>
      <c r="M63" s="27"/>
      <c r="N63" s="29" t="s">
        <v>35</v>
      </c>
      <c r="O63" s="27"/>
      <c r="P63" s="2"/>
    </row>
    <row r="64" spans="1:16" s="28" customFormat="1" x14ac:dyDescent="0.2">
      <c r="A64" s="4"/>
      <c r="B64" s="30" t="s">
        <v>36</v>
      </c>
      <c r="C64" s="27">
        <v>4</v>
      </c>
      <c r="D64" s="27"/>
      <c r="E64" s="4"/>
      <c r="F64" s="30" t="s">
        <v>36</v>
      </c>
      <c r="G64" s="27">
        <v>0</v>
      </c>
      <c r="H64" s="27"/>
      <c r="I64" s="4"/>
      <c r="J64" s="30" t="s">
        <v>36</v>
      </c>
      <c r="K64" s="27">
        <v>0</v>
      </c>
      <c r="L64" s="27"/>
      <c r="M64" s="27"/>
      <c r="N64" s="30" t="s">
        <v>36</v>
      </c>
      <c r="O64" s="27">
        <v>0</v>
      </c>
      <c r="P64" s="2"/>
    </row>
    <row r="65" spans="1:16" s="28" customFormat="1" x14ac:dyDescent="0.2">
      <c r="A65" s="4"/>
      <c r="B65" s="30" t="s">
        <v>37</v>
      </c>
      <c r="C65" s="27">
        <v>4</v>
      </c>
      <c r="D65" s="27"/>
      <c r="E65" s="4"/>
      <c r="F65" s="30" t="s">
        <v>37</v>
      </c>
      <c r="G65" s="27">
        <v>0</v>
      </c>
      <c r="H65" s="27"/>
      <c r="I65" s="4"/>
      <c r="J65" s="30" t="s">
        <v>37</v>
      </c>
      <c r="K65" s="27">
        <v>0</v>
      </c>
      <c r="L65" s="27"/>
      <c r="M65" s="27"/>
      <c r="N65" s="30" t="s">
        <v>37</v>
      </c>
      <c r="O65" s="27">
        <v>0</v>
      </c>
      <c r="P65" s="2"/>
    </row>
    <row r="66" spans="1:16" s="28" customFormat="1" x14ac:dyDescent="0.2">
      <c r="A66" s="4"/>
      <c r="B66" s="30" t="s">
        <v>38</v>
      </c>
      <c r="C66" s="27">
        <v>0</v>
      </c>
      <c r="D66" s="27"/>
      <c r="E66" s="4"/>
      <c r="F66" s="30" t="s">
        <v>38</v>
      </c>
      <c r="G66" s="27">
        <v>0</v>
      </c>
      <c r="H66" s="27"/>
      <c r="I66" s="4"/>
      <c r="J66" s="30" t="s">
        <v>38</v>
      </c>
      <c r="K66" s="27">
        <v>0</v>
      </c>
      <c r="L66" s="27"/>
      <c r="M66" s="27"/>
      <c r="N66" s="30" t="s">
        <v>38</v>
      </c>
      <c r="O66" s="27">
        <v>0</v>
      </c>
      <c r="P66" s="2"/>
    </row>
    <row r="67" spans="1:16" s="28" customFormat="1" x14ac:dyDescent="0.2">
      <c r="A67" s="4"/>
      <c r="B67" s="30" t="s">
        <v>39</v>
      </c>
      <c r="C67" s="27">
        <v>0</v>
      </c>
      <c r="D67" s="27"/>
      <c r="E67" s="4"/>
      <c r="F67" s="30" t="s">
        <v>39</v>
      </c>
      <c r="G67" s="27">
        <v>0</v>
      </c>
      <c r="H67" s="27"/>
      <c r="I67" s="4"/>
      <c r="J67" s="30" t="s">
        <v>39</v>
      </c>
      <c r="K67" s="27">
        <v>0</v>
      </c>
      <c r="L67" s="27"/>
      <c r="M67" s="27"/>
      <c r="N67" s="30" t="s">
        <v>39</v>
      </c>
      <c r="O67" s="27">
        <v>0</v>
      </c>
      <c r="P67" s="2"/>
    </row>
    <row r="68" spans="1:16" s="28" customFormat="1" x14ac:dyDescent="0.2">
      <c r="A68" s="4"/>
      <c r="B68" s="30" t="s">
        <v>44</v>
      </c>
      <c r="C68" s="27">
        <v>0</v>
      </c>
      <c r="D68" s="27"/>
      <c r="E68" s="4"/>
      <c r="F68" s="30" t="s">
        <v>44</v>
      </c>
      <c r="G68" s="27">
        <v>0</v>
      </c>
      <c r="H68" s="27"/>
      <c r="I68" s="4"/>
      <c r="J68" s="30" t="s">
        <v>44</v>
      </c>
      <c r="K68" s="27">
        <v>0</v>
      </c>
      <c r="L68" s="27"/>
      <c r="M68" s="27"/>
      <c r="N68" s="30" t="s">
        <v>44</v>
      </c>
      <c r="O68" s="27">
        <v>0</v>
      </c>
      <c r="P68" s="2"/>
    </row>
    <row r="69" spans="1:16" s="28" customFormat="1" x14ac:dyDescent="0.2">
      <c r="A69" s="4"/>
      <c r="B69" s="30" t="s">
        <v>45</v>
      </c>
      <c r="C69" s="27">
        <v>0</v>
      </c>
      <c r="D69" s="27"/>
      <c r="E69" s="4"/>
      <c r="F69" s="30" t="s">
        <v>45</v>
      </c>
      <c r="G69" s="27">
        <v>0</v>
      </c>
      <c r="H69" s="27"/>
      <c r="I69" s="4"/>
      <c r="J69" s="30" t="s">
        <v>45</v>
      </c>
      <c r="K69" s="27">
        <v>0</v>
      </c>
      <c r="L69" s="27"/>
      <c r="M69" s="27"/>
      <c r="N69" s="30" t="s">
        <v>45</v>
      </c>
      <c r="O69" s="27">
        <v>0</v>
      </c>
      <c r="P69" s="2"/>
    </row>
    <row r="70" spans="1:16" s="28" customFormat="1" x14ac:dyDescent="0.2">
      <c r="A70" s="4"/>
      <c r="B70" s="2"/>
      <c r="C70" s="27">
        <f>SUM(C64:C69)</f>
        <v>8</v>
      </c>
      <c r="D70" s="27"/>
      <c r="E70" s="4"/>
      <c r="F70" s="2"/>
      <c r="G70" s="27">
        <f>SUM(G64:G69)</f>
        <v>0</v>
      </c>
      <c r="H70" s="27"/>
      <c r="I70" s="4"/>
      <c r="J70" s="2"/>
      <c r="K70" s="27">
        <f>SUM(K64:K69)</f>
        <v>0</v>
      </c>
      <c r="L70" s="27"/>
      <c r="M70" s="27"/>
      <c r="N70" s="2"/>
      <c r="O70" s="27">
        <f>SUM(O64:O69)</f>
        <v>0</v>
      </c>
      <c r="P70" s="2"/>
    </row>
    <row r="71" spans="1:16" s="28" customFormat="1" x14ac:dyDescent="0.2">
      <c r="A71" s="4"/>
      <c r="B71" s="2"/>
      <c r="C71" s="27"/>
      <c r="D71" s="27"/>
      <c r="E71" s="4"/>
      <c r="F71" s="2"/>
      <c r="G71" s="27"/>
      <c r="H71" s="27"/>
      <c r="I71" s="4"/>
      <c r="J71" s="2"/>
      <c r="K71" s="27"/>
      <c r="L71" s="27"/>
      <c r="M71" s="27"/>
      <c r="N71" s="2"/>
      <c r="O71" s="27"/>
      <c r="P71" s="2"/>
    </row>
    <row r="72" spans="1:16" s="28" customFormat="1" x14ac:dyDescent="0.2">
      <c r="A72" s="4"/>
      <c r="B72" s="2" t="s">
        <v>40</v>
      </c>
      <c r="C72" s="27">
        <f>(C61-C70)</f>
        <v>114</v>
      </c>
      <c r="D72" s="27"/>
      <c r="E72" s="4"/>
      <c r="F72" s="2" t="s">
        <v>40</v>
      </c>
      <c r="G72" s="27">
        <f>(G61-G70)</f>
        <v>0</v>
      </c>
      <c r="H72" s="27"/>
      <c r="I72" s="4"/>
      <c r="J72" s="2" t="s">
        <v>40</v>
      </c>
      <c r="K72" s="27">
        <f>(K61-K70)</f>
        <v>0</v>
      </c>
      <c r="L72" s="27"/>
      <c r="M72" s="27"/>
      <c r="N72" s="2" t="s">
        <v>40</v>
      </c>
      <c r="O72" s="27">
        <f>(O61-O70)</f>
        <v>0</v>
      </c>
      <c r="P72" s="2"/>
    </row>
    <row r="73" spans="1:16" s="28" customFormat="1" x14ac:dyDescent="0.2">
      <c r="A73" s="4"/>
      <c r="B73" s="2" t="s">
        <v>41</v>
      </c>
      <c r="C73" s="27">
        <v>0</v>
      </c>
      <c r="D73" s="27"/>
      <c r="E73" s="4"/>
      <c r="F73" s="2" t="s">
        <v>41</v>
      </c>
      <c r="G73" s="27">
        <v>0</v>
      </c>
      <c r="H73" s="27"/>
      <c r="I73" s="4"/>
      <c r="J73" s="2" t="s">
        <v>41</v>
      </c>
      <c r="K73" s="27">
        <v>0</v>
      </c>
      <c r="L73" s="27"/>
      <c r="M73" s="27"/>
      <c r="N73" s="2" t="s">
        <v>41</v>
      </c>
      <c r="O73" s="27">
        <v>0</v>
      </c>
      <c r="P73" s="2"/>
    </row>
    <row r="74" spans="1:16" s="28" customFormat="1" x14ac:dyDescent="0.2">
      <c r="B74" s="2" t="s">
        <v>42</v>
      </c>
      <c r="C74" s="2">
        <f>SUM(C72:C73)</f>
        <v>114</v>
      </c>
      <c r="D74" s="2"/>
      <c r="E74" s="2"/>
      <c r="F74" s="2" t="s">
        <v>42</v>
      </c>
      <c r="G74" s="2">
        <f>SUM(G72:G73)</f>
        <v>0</v>
      </c>
      <c r="H74" s="2"/>
      <c r="I74" s="4"/>
      <c r="J74" s="2" t="s">
        <v>42</v>
      </c>
      <c r="K74" s="27">
        <f>SUM(K72:K73)</f>
        <v>0</v>
      </c>
      <c r="L74" s="27"/>
      <c r="M74" s="27"/>
      <c r="N74" s="2" t="s">
        <v>42</v>
      </c>
      <c r="O74" s="27">
        <f>SUM(O72:O73)</f>
        <v>0</v>
      </c>
      <c r="P74" s="2"/>
    </row>
    <row r="75" spans="1:16" s="28" customFormat="1" x14ac:dyDescent="0.2"/>
    <row r="76" spans="1:16" s="28" customFormat="1" x14ac:dyDescent="0.2"/>
    <row r="77" spans="1:16" s="28" customFormat="1" x14ac:dyDescent="0.2"/>
    <row r="78" spans="1:16" s="28" customFormat="1" x14ac:dyDescent="0.2"/>
    <row r="79" spans="1:16" s="28" customFormat="1" x14ac:dyDescent="0.2"/>
    <row r="80" spans="1:16" s="28" customFormat="1" x14ac:dyDescent="0.2"/>
    <row r="81" s="28" customFormat="1" x14ac:dyDescent="0.2"/>
    <row r="82" s="28" customFormat="1" x14ac:dyDescent="0.2"/>
    <row r="83" s="28" customFormat="1" x14ac:dyDescent="0.2"/>
    <row r="84" s="28" customFormat="1" x14ac:dyDescent="0.2"/>
    <row r="85" s="28" customFormat="1" x14ac:dyDescent="0.2"/>
    <row r="86" s="28" customFormat="1" x14ac:dyDescent="0.2"/>
    <row r="87" s="28" customFormat="1" x14ac:dyDescent="0.2"/>
    <row r="88" s="28" customFormat="1" x14ac:dyDescent="0.2"/>
    <row r="89" s="28" customFormat="1" x14ac:dyDescent="0.2"/>
    <row r="90" s="28" customFormat="1" x14ac:dyDescent="0.2"/>
    <row r="91" s="28" customFormat="1" x14ac:dyDescent="0.2"/>
    <row r="92" s="28" customFormat="1" x14ac:dyDescent="0.2"/>
    <row r="93" s="28" customFormat="1" x14ac:dyDescent="0.2"/>
    <row r="94" s="28" customFormat="1" x14ac:dyDescent="0.2"/>
    <row r="95" s="28" customFormat="1" x14ac:dyDescent="0.2"/>
    <row r="96" s="28" customFormat="1" x14ac:dyDescent="0.2"/>
    <row r="97" s="28" customFormat="1" x14ac:dyDescent="0.2"/>
    <row r="98" s="28" customFormat="1" x14ac:dyDescent="0.2"/>
    <row r="99" s="28" customFormat="1" x14ac:dyDescent="0.2"/>
    <row r="100" s="28" customFormat="1" x14ac:dyDescent="0.2"/>
    <row r="101" s="28" customFormat="1" x14ac:dyDescent="0.2"/>
    <row r="102" s="28" customFormat="1" x14ac:dyDescent="0.2"/>
    <row r="103" s="28" customFormat="1" x14ac:dyDescent="0.2"/>
    <row r="104" s="28" customFormat="1" x14ac:dyDescent="0.2"/>
    <row r="105" s="28" customFormat="1" x14ac:dyDescent="0.2"/>
    <row r="106" s="28" customFormat="1" x14ac:dyDescent="0.2"/>
    <row r="107" s="28" customFormat="1" x14ac:dyDescent="0.2"/>
    <row r="108" s="28" customFormat="1" x14ac:dyDescent="0.2"/>
  </sheetData>
  <mergeCells count="9">
    <mergeCell ref="A39:C39"/>
    <mergeCell ref="E39:G39"/>
    <mergeCell ref="I39:K39"/>
    <mergeCell ref="M39:O39"/>
    <mergeCell ref="A1:O1"/>
    <mergeCell ref="A2:C2"/>
    <mergeCell ref="E2:G2"/>
    <mergeCell ref="I2:K2"/>
    <mergeCell ref="M2:O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"/>
  <sheetViews>
    <sheetView topLeftCell="A41" workbookViewId="0">
      <selection activeCell="G53" sqref="G53"/>
    </sheetView>
  </sheetViews>
  <sheetFormatPr defaultRowHeight="11.25" x14ac:dyDescent="0.2"/>
  <cols>
    <col min="1" max="1" width="9.140625" style="25" customWidth="1"/>
    <col min="2" max="2" width="12.28515625" style="25" bestFit="1" customWidth="1"/>
    <col min="3" max="3" width="6" style="28" bestFit="1" customWidth="1"/>
    <col min="4" max="4" width="6.28515625" style="25" customWidth="1"/>
    <col min="5" max="5" width="9.140625" style="25" customWidth="1"/>
    <col min="6" max="6" width="12.28515625" style="25" bestFit="1" customWidth="1"/>
    <col min="7" max="7" width="5.5703125" style="28" bestFit="1" customWidth="1"/>
    <col min="8" max="8" width="9.28515625" style="25" customWidth="1"/>
    <col min="9" max="9" width="9" style="25" customWidth="1"/>
    <col min="10" max="10" width="12.28515625" style="25" bestFit="1" customWidth="1"/>
    <col min="11" max="11" width="4.5703125" style="28" bestFit="1" customWidth="1"/>
    <col min="12" max="12" width="9.140625" style="25" customWidth="1"/>
    <col min="13" max="13" width="8.42578125" style="25" bestFit="1" customWidth="1"/>
    <col min="14" max="14" width="12.28515625" style="25" bestFit="1" customWidth="1"/>
    <col min="15" max="15" width="4.5703125" style="28" bestFit="1" customWidth="1"/>
    <col min="16" max="16" width="6.140625" style="25" customWidth="1"/>
    <col min="17" max="17" width="9.140625" style="25"/>
    <col min="18" max="18" width="12.28515625" style="25" bestFit="1" customWidth="1"/>
    <col min="19" max="16384" width="9.140625" style="25"/>
  </cols>
  <sheetData>
    <row r="1" spans="1:19" ht="12.75" x14ac:dyDescent="0.2">
      <c r="A1" s="54" t="s">
        <v>73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24"/>
      <c r="Q1" s="24"/>
      <c r="R1" s="24"/>
      <c r="S1" s="24"/>
    </row>
    <row r="2" spans="1:19" s="26" customFormat="1" x14ac:dyDescent="0.2">
      <c r="A2" s="53" t="s">
        <v>67</v>
      </c>
      <c r="B2" s="53"/>
      <c r="C2" s="53"/>
      <c r="D2" s="3"/>
      <c r="E2" s="53" t="s">
        <v>77</v>
      </c>
      <c r="F2" s="53"/>
      <c r="G2" s="53"/>
      <c r="H2" s="3"/>
      <c r="I2" s="53" t="s">
        <v>78</v>
      </c>
      <c r="J2" s="53"/>
      <c r="K2" s="53"/>
      <c r="L2" s="3"/>
      <c r="M2" s="53" t="s">
        <v>68</v>
      </c>
      <c r="N2" s="53"/>
      <c r="O2" s="53"/>
      <c r="P2" s="3"/>
    </row>
    <row r="3" spans="1:19" s="28" customFormat="1" x14ac:dyDescent="0.2">
      <c r="A3" s="4"/>
      <c r="B3" s="2" t="s">
        <v>43</v>
      </c>
      <c r="C3" s="50">
        <v>3</v>
      </c>
      <c r="D3" s="2"/>
      <c r="E3" s="4"/>
      <c r="F3" s="2" t="s">
        <v>43</v>
      </c>
      <c r="G3" s="27">
        <v>7</v>
      </c>
      <c r="H3" s="2"/>
      <c r="I3" s="4"/>
      <c r="J3" s="2" t="s">
        <v>43</v>
      </c>
      <c r="K3" s="27">
        <v>6</v>
      </c>
      <c r="L3" s="2"/>
      <c r="M3" s="4"/>
      <c r="N3" s="2" t="s">
        <v>43</v>
      </c>
      <c r="O3" s="27">
        <v>5</v>
      </c>
      <c r="P3" s="2"/>
    </row>
    <row r="4" spans="1:19" s="28" customFormat="1" x14ac:dyDescent="0.2">
      <c r="A4" s="4"/>
      <c r="B4" s="2" t="s">
        <v>28</v>
      </c>
      <c r="C4" s="50">
        <v>0</v>
      </c>
      <c r="D4" s="2"/>
      <c r="E4" s="4"/>
      <c r="F4" s="2" t="s">
        <v>28</v>
      </c>
      <c r="G4" s="27">
        <v>9</v>
      </c>
      <c r="H4" s="2"/>
      <c r="I4" s="4"/>
      <c r="J4" s="2" t="s">
        <v>28</v>
      </c>
      <c r="K4" s="27">
        <v>5</v>
      </c>
      <c r="L4" s="2"/>
      <c r="M4" s="4"/>
      <c r="N4" s="2" t="s">
        <v>28</v>
      </c>
      <c r="O4" s="27">
        <v>6</v>
      </c>
      <c r="P4" s="2"/>
    </row>
    <row r="5" spans="1:19" s="28" customFormat="1" x14ac:dyDescent="0.2">
      <c r="A5" s="4"/>
      <c r="B5" s="2" t="s">
        <v>7</v>
      </c>
      <c r="C5" s="50">
        <v>3</v>
      </c>
      <c r="D5" s="2"/>
      <c r="E5" s="4"/>
      <c r="F5" s="2" t="s">
        <v>7</v>
      </c>
      <c r="G5" s="27">
        <v>7</v>
      </c>
      <c r="H5" s="2"/>
      <c r="I5" s="4"/>
      <c r="J5" s="2" t="s">
        <v>7</v>
      </c>
      <c r="K5" s="27">
        <v>9</v>
      </c>
      <c r="L5" s="2"/>
      <c r="M5" s="4"/>
      <c r="N5" s="2" t="s">
        <v>7</v>
      </c>
      <c r="O5" s="27">
        <v>6</v>
      </c>
      <c r="P5" s="2"/>
    </row>
    <row r="6" spans="1:19" s="28" customFormat="1" x14ac:dyDescent="0.2">
      <c r="A6" s="4"/>
      <c r="B6" s="2" t="s">
        <v>29</v>
      </c>
      <c r="C6" s="27">
        <v>4</v>
      </c>
      <c r="D6" s="2"/>
      <c r="E6" s="4"/>
      <c r="F6" s="2" t="s">
        <v>29</v>
      </c>
      <c r="G6" s="27">
        <v>9</v>
      </c>
      <c r="H6" s="2"/>
      <c r="I6" s="4"/>
      <c r="J6" s="2" t="s">
        <v>29</v>
      </c>
      <c r="K6" s="27">
        <v>6</v>
      </c>
      <c r="L6" s="2"/>
      <c r="M6" s="4"/>
      <c r="N6" s="2" t="s">
        <v>29</v>
      </c>
      <c r="O6" s="50">
        <v>0</v>
      </c>
      <c r="P6" s="2"/>
    </row>
    <row r="7" spans="1:19" s="28" customFormat="1" x14ac:dyDescent="0.2">
      <c r="A7" s="4"/>
      <c r="B7" s="2" t="s">
        <v>9</v>
      </c>
      <c r="C7" s="27">
        <v>7</v>
      </c>
      <c r="D7" s="2"/>
      <c r="E7" s="4"/>
      <c r="F7" s="2" t="s">
        <v>9</v>
      </c>
      <c r="G7" s="27">
        <v>6</v>
      </c>
      <c r="H7" s="2"/>
      <c r="I7" s="4"/>
      <c r="J7" s="2" t="s">
        <v>9</v>
      </c>
      <c r="K7" s="27">
        <v>3</v>
      </c>
      <c r="L7" s="2"/>
      <c r="M7" s="4"/>
      <c r="N7" s="2" t="s">
        <v>9</v>
      </c>
      <c r="O7" s="27">
        <v>4</v>
      </c>
      <c r="P7" s="2"/>
    </row>
    <row r="8" spans="1:19" s="28" customFormat="1" x14ac:dyDescent="0.2">
      <c r="A8" s="4"/>
      <c r="B8" s="2" t="s">
        <v>10</v>
      </c>
      <c r="C8" s="27">
        <v>5</v>
      </c>
      <c r="D8" s="2"/>
      <c r="E8" s="4"/>
      <c r="F8" s="2" t="s">
        <v>10</v>
      </c>
      <c r="G8" s="27">
        <v>6</v>
      </c>
      <c r="H8" s="2"/>
      <c r="I8" s="4"/>
      <c r="J8" s="2" t="s">
        <v>10</v>
      </c>
      <c r="K8" s="27">
        <v>4</v>
      </c>
      <c r="L8" s="2"/>
      <c r="M8" s="4"/>
      <c r="N8" s="2" t="s">
        <v>10</v>
      </c>
      <c r="O8" s="50">
        <v>0</v>
      </c>
      <c r="P8" s="2"/>
    </row>
    <row r="9" spans="1:19" s="28" customFormat="1" x14ac:dyDescent="0.2">
      <c r="A9" s="4"/>
      <c r="B9" s="2" t="s">
        <v>30</v>
      </c>
      <c r="C9" s="27">
        <v>5</v>
      </c>
      <c r="D9" s="2"/>
      <c r="E9" s="4"/>
      <c r="F9" s="2" t="s">
        <v>30</v>
      </c>
      <c r="G9" s="27">
        <v>7</v>
      </c>
      <c r="H9" s="2"/>
      <c r="I9" s="4"/>
      <c r="J9" s="2" t="s">
        <v>30</v>
      </c>
      <c r="K9" s="50">
        <v>3</v>
      </c>
      <c r="L9" s="2"/>
      <c r="M9" s="4"/>
      <c r="N9" s="2" t="s">
        <v>30</v>
      </c>
      <c r="O9" s="27">
        <v>6</v>
      </c>
      <c r="P9" s="2"/>
    </row>
    <row r="10" spans="1:19" s="28" customFormat="1" x14ac:dyDescent="0.2">
      <c r="A10" s="4"/>
      <c r="B10" s="2" t="s">
        <v>13</v>
      </c>
      <c r="C10" s="27">
        <v>7</v>
      </c>
      <c r="D10" s="2"/>
      <c r="E10" s="4"/>
      <c r="F10" s="2" t="s">
        <v>13</v>
      </c>
      <c r="G10" s="27">
        <v>5</v>
      </c>
      <c r="H10" s="2"/>
      <c r="I10" s="4"/>
      <c r="J10" s="2" t="s">
        <v>13</v>
      </c>
      <c r="K10" s="50">
        <v>3</v>
      </c>
      <c r="L10" s="2"/>
      <c r="M10" s="4"/>
      <c r="N10" s="2" t="s">
        <v>13</v>
      </c>
      <c r="O10" s="27">
        <v>6</v>
      </c>
      <c r="P10" s="2"/>
    </row>
    <row r="11" spans="1:19" s="28" customFormat="1" x14ac:dyDescent="0.2">
      <c r="A11" s="4"/>
      <c r="B11" s="2" t="s">
        <v>12</v>
      </c>
      <c r="C11" s="27">
        <v>7</v>
      </c>
      <c r="D11" s="2"/>
      <c r="E11" s="4"/>
      <c r="F11" s="2" t="s">
        <v>12</v>
      </c>
      <c r="G11" s="27">
        <v>9</v>
      </c>
      <c r="H11" s="2"/>
      <c r="I11" s="4"/>
      <c r="J11" s="2" t="s">
        <v>12</v>
      </c>
      <c r="K11" s="27">
        <v>5</v>
      </c>
      <c r="L11" s="2"/>
      <c r="M11" s="4"/>
      <c r="N11" s="2" t="s">
        <v>12</v>
      </c>
      <c r="O11" s="27">
        <v>3</v>
      </c>
      <c r="P11" s="2"/>
    </row>
    <row r="12" spans="1:19" s="28" customFormat="1" x14ac:dyDescent="0.2">
      <c r="A12" s="4"/>
      <c r="B12" s="2" t="s">
        <v>31</v>
      </c>
      <c r="C12" s="27">
        <v>7</v>
      </c>
      <c r="D12" s="2"/>
      <c r="E12" s="4"/>
      <c r="F12" s="2" t="s">
        <v>31</v>
      </c>
      <c r="G12" s="27">
        <v>6</v>
      </c>
      <c r="H12" s="2"/>
      <c r="I12" s="4"/>
      <c r="J12" s="2" t="s">
        <v>31</v>
      </c>
      <c r="K12" s="50">
        <v>3</v>
      </c>
      <c r="L12" s="2"/>
      <c r="M12" s="4"/>
      <c r="N12" s="2" t="s">
        <v>31</v>
      </c>
      <c r="O12" s="27">
        <v>4</v>
      </c>
      <c r="P12" s="2"/>
    </row>
    <row r="13" spans="1:19" s="28" customFormat="1" x14ac:dyDescent="0.2">
      <c r="A13" s="4"/>
      <c r="B13" s="2" t="s">
        <v>32</v>
      </c>
      <c r="C13" s="27">
        <v>7</v>
      </c>
      <c r="D13" s="2"/>
      <c r="E13" s="4"/>
      <c r="F13" s="2" t="s">
        <v>32</v>
      </c>
      <c r="G13" s="27">
        <v>9</v>
      </c>
      <c r="H13" s="2"/>
      <c r="I13" s="4"/>
      <c r="J13" s="2" t="s">
        <v>32</v>
      </c>
      <c r="K13" s="27">
        <v>6</v>
      </c>
      <c r="L13" s="2"/>
      <c r="M13" s="4"/>
      <c r="N13" s="2" t="s">
        <v>32</v>
      </c>
      <c r="O13" s="27">
        <v>4</v>
      </c>
      <c r="P13" s="2"/>
    </row>
    <row r="14" spans="1:19" s="28" customFormat="1" x14ac:dyDescent="0.2">
      <c r="A14" s="4"/>
      <c r="B14" s="2" t="s">
        <v>16</v>
      </c>
      <c r="C14" s="27">
        <v>5</v>
      </c>
      <c r="D14" s="2"/>
      <c r="E14" s="4"/>
      <c r="F14" s="2" t="s">
        <v>16</v>
      </c>
      <c r="G14" s="27">
        <v>6</v>
      </c>
      <c r="H14" s="2"/>
      <c r="I14" s="4"/>
      <c r="J14" s="2" t="s">
        <v>16</v>
      </c>
      <c r="K14" s="27">
        <v>7</v>
      </c>
      <c r="L14" s="2"/>
      <c r="M14" s="4"/>
      <c r="N14" s="2" t="s">
        <v>16</v>
      </c>
      <c r="O14" s="27">
        <v>4</v>
      </c>
      <c r="P14" s="2"/>
    </row>
    <row r="15" spans="1:19" s="28" customFormat="1" x14ac:dyDescent="0.2">
      <c r="A15" s="4"/>
      <c r="B15" s="2" t="s">
        <v>18</v>
      </c>
      <c r="C15" s="27">
        <v>6</v>
      </c>
      <c r="D15" s="2"/>
      <c r="E15" s="4"/>
      <c r="F15" s="2" t="s">
        <v>18</v>
      </c>
      <c r="G15" s="50">
        <v>5</v>
      </c>
      <c r="H15" s="2"/>
      <c r="I15" s="4"/>
      <c r="J15" s="2" t="s">
        <v>18</v>
      </c>
      <c r="K15" s="50">
        <v>0</v>
      </c>
      <c r="L15" s="2"/>
      <c r="M15" s="4"/>
      <c r="N15" s="2" t="s">
        <v>18</v>
      </c>
      <c r="O15" s="50">
        <v>0</v>
      </c>
      <c r="P15" s="2"/>
    </row>
    <row r="16" spans="1:19" s="28" customFormat="1" x14ac:dyDescent="0.2">
      <c r="A16" s="4"/>
      <c r="B16" s="2" t="s">
        <v>20</v>
      </c>
      <c r="C16" s="27">
        <v>9</v>
      </c>
      <c r="D16" s="2"/>
      <c r="E16" s="4"/>
      <c r="F16" s="2" t="s">
        <v>20</v>
      </c>
      <c r="G16" s="50">
        <v>3</v>
      </c>
      <c r="H16" s="2"/>
      <c r="I16" s="4"/>
      <c r="J16" s="2" t="s">
        <v>20</v>
      </c>
      <c r="K16" s="27">
        <v>5</v>
      </c>
      <c r="L16" s="2"/>
      <c r="M16" s="4"/>
      <c r="N16" s="2" t="s">
        <v>20</v>
      </c>
      <c r="O16" s="27">
        <v>4</v>
      </c>
      <c r="P16" s="2"/>
    </row>
    <row r="17" spans="1:16" s="28" customFormat="1" x14ac:dyDescent="0.2">
      <c r="A17" s="4"/>
      <c r="B17" s="2" t="s">
        <v>23</v>
      </c>
      <c r="C17" s="27">
        <v>7</v>
      </c>
      <c r="D17" s="2"/>
      <c r="E17" s="4"/>
      <c r="F17" s="2" t="s">
        <v>23</v>
      </c>
      <c r="G17" s="27">
        <v>9</v>
      </c>
      <c r="H17" s="2"/>
      <c r="I17" s="4"/>
      <c r="J17" s="2" t="s">
        <v>23</v>
      </c>
      <c r="K17" s="27">
        <v>6</v>
      </c>
      <c r="L17" s="2"/>
      <c r="M17" s="4"/>
      <c r="N17" s="2" t="s">
        <v>23</v>
      </c>
      <c r="O17" s="27">
        <v>3</v>
      </c>
      <c r="P17" s="2"/>
    </row>
    <row r="18" spans="1:16" s="28" customFormat="1" x14ac:dyDescent="0.2">
      <c r="A18" s="4"/>
      <c r="B18" s="2" t="s">
        <v>22</v>
      </c>
      <c r="C18" s="27">
        <v>9</v>
      </c>
      <c r="D18" s="2"/>
      <c r="E18" s="4"/>
      <c r="F18" s="2" t="s">
        <v>22</v>
      </c>
      <c r="G18" s="27">
        <v>6</v>
      </c>
      <c r="H18" s="2"/>
      <c r="I18" s="4"/>
      <c r="J18" s="2" t="s">
        <v>22</v>
      </c>
      <c r="K18" s="27">
        <v>4</v>
      </c>
      <c r="L18" s="2"/>
      <c r="M18" s="4"/>
      <c r="N18" s="2" t="s">
        <v>22</v>
      </c>
      <c r="O18" s="27">
        <v>3</v>
      </c>
      <c r="P18" s="2"/>
    </row>
    <row r="19" spans="1:16" s="28" customFormat="1" x14ac:dyDescent="0.2">
      <c r="A19" s="4"/>
      <c r="B19" s="2" t="s">
        <v>33</v>
      </c>
      <c r="C19" s="27">
        <v>9</v>
      </c>
      <c r="D19" s="2"/>
      <c r="E19" s="4"/>
      <c r="F19" s="2" t="s">
        <v>33</v>
      </c>
      <c r="G19" s="50">
        <v>4</v>
      </c>
      <c r="H19" s="2"/>
      <c r="I19" s="4"/>
      <c r="J19" s="2" t="s">
        <v>33</v>
      </c>
      <c r="K19" s="27">
        <v>7</v>
      </c>
      <c r="L19" s="2"/>
      <c r="M19" s="4"/>
      <c r="N19" s="2" t="s">
        <v>33</v>
      </c>
      <c r="O19" s="50">
        <v>0</v>
      </c>
      <c r="P19" s="2"/>
    </row>
    <row r="20" spans="1:16" s="28" customFormat="1" x14ac:dyDescent="0.2">
      <c r="A20" s="4"/>
      <c r="B20" s="2" t="s">
        <v>25</v>
      </c>
      <c r="C20" s="27">
        <v>7</v>
      </c>
      <c r="D20" s="2"/>
      <c r="E20" s="4"/>
      <c r="F20" s="2" t="s">
        <v>25</v>
      </c>
      <c r="G20" s="50">
        <v>3</v>
      </c>
      <c r="H20" s="2"/>
      <c r="I20" s="4"/>
      <c r="J20" s="2" t="s">
        <v>25</v>
      </c>
      <c r="K20" s="27">
        <v>6</v>
      </c>
      <c r="L20" s="2"/>
      <c r="M20" s="4"/>
      <c r="N20" s="2" t="s">
        <v>25</v>
      </c>
      <c r="O20" s="27">
        <v>9</v>
      </c>
      <c r="P20" s="2"/>
    </row>
    <row r="21" spans="1:16" s="28" customFormat="1" x14ac:dyDescent="0.2">
      <c r="A21" s="4"/>
      <c r="B21" s="2" t="s">
        <v>24</v>
      </c>
      <c r="C21" s="50">
        <v>0</v>
      </c>
      <c r="D21" s="2"/>
      <c r="E21" s="4"/>
      <c r="F21" s="2" t="s">
        <v>24</v>
      </c>
      <c r="G21" s="27">
        <v>6</v>
      </c>
      <c r="H21" s="2"/>
      <c r="I21" s="4"/>
      <c r="J21" s="2" t="s">
        <v>24</v>
      </c>
      <c r="K21" s="27">
        <v>7</v>
      </c>
      <c r="L21" s="2"/>
      <c r="M21" s="4"/>
      <c r="N21" s="2" t="s">
        <v>24</v>
      </c>
      <c r="O21" s="27">
        <v>4</v>
      </c>
      <c r="P21" s="2"/>
    </row>
    <row r="22" spans="1:16" s="28" customFormat="1" x14ac:dyDescent="0.2">
      <c r="A22" s="4"/>
      <c r="B22" s="2"/>
      <c r="C22" s="27">
        <f>SUM(C3:C21)</f>
        <v>107</v>
      </c>
      <c r="D22" s="2"/>
      <c r="E22" s="4"/>
      <c r="F22" s="2"/>
      <c r="G22" s="31">
        <f>SUM(G3:G21)</f>
        <v>122</v>
      </c>
      <c r="H22" s="2"/>
      <c r="I22" s="4"/>
      <c r="J22" s="2"/>
      <c r="K22" s="27">
        <f>SUM(K3:K21)</f>
        <v>95</v>
      </c>
      <c r="L22" s="2"/>
      <c r="M22" s="4"/>
      <c r="N22" s="2"/>
      <c r="O22" s="27">
        <f>SUM(O3:O21)</f>
        <v>71</v>
      </c>
      <c r="P22" s="2"/>
    </row>
    <row r="23" spans="1:16" s="28" customFormat="1" x14ac:dyDescent="0.2">
      <c r="A23" s="4"/>
      <c r="B23" s="2"/>
      <c r="D23" s="2"/>
      <c r="E23" s="4"/>
      <c r="F23" s="2"/>
      <c r="G23" s="27"/>
      <c r="H23" s="2"/>
      <c r="I23" s="4"/>
      <c r="J23" s="2"/>
      <c r="L23" s="2"/>
      <c r="M23" s="4"/>
      <c r="N23" s="2"/>
      <c r="O23" s="27"/>
      <c r="P23" s="2"/>
    </row>
    <row r="24" spans="1:16" s="28" customFormat="1" x14ac:dyDescent="0.2">
      <c r="A24" s="4"/>
      <c r="B24" s="29" t="s">
        <v>35</v>
      </c>
      <c r="C24" s="27"/>
      <c r="D24" s="2"/>
      <c r="E24" s="4"/>
      <c r="F24" s="29" t="s">
        <v>35</v>
      </c>
      <c r="G24" s="27"/>
      <c r="H24" s="2"/>
      <c r="I24" s="4"/>
      <c r="J24" s="29" t="s">
        <v>35</v>
      </c>
      <c r="K24" s="27"/>
      <c r="L24" s="2"/>
      <c r="M24" s="4"/>
      <c r="N24" s="29" t="s">
        <v>35</v>
      </c>
      <c r="O24" s="27"/>
      <c r="P24" s="2"/>
    </row>
    <row r="25" spans="1:16" s="28" customFormat="1" x14ac:dyDescent="0.2">
      <c r="A25" s="4"/>
      <c r="B25" s="30" t="s">
        <v>36</v>
      </c>
      <c r="C25" s="27">
        <v>3</v>
      </c>
      <c r="D25" s="2"/>
      <c r="E25" s="4"/>
      <c r="F25" s="30" t="s">
        <v>36</v>
      </c>
      <c r="G25" s="27">
        <v>5</v>
      </c>
      <c r="H25" s="2"/>
      <c r="I25" s="4"/>
      <c r="J25" s="30" t="s">
        <v>36</v>
      </c>
      <c r="K25" s="27">
        <v>3</v>
      </c>
      <c r="L25" s="2"/>
      <c r="M25" s="4"/>
      <c r="N25" s="30" t="s">
        <v>36</v>
      </c>
      <c r="O25" s="27">
        <v>0</v>
      </c>
      <c r="P25" s="2"/>
    </row>
    <row r="26" spans="1:16" s="28" customFormat="1" x14ac:dyDescent="0.2">
      <c r="A26" s="4"/>
      <c r="B26" s="30" t="s">
        <v>37</v>
      </c>
      <c r="C26" s="27">
        <v>3</v>
      </c>
      <c r="D26" s="2"/>
      <c r="E26" s="4"/>
      <c r="F26" s="30" t="s">
        <v>37</v>
      </c>
      <c r="G26" s="27">
        <v>3</v>
      </c>
      <c r="H26" s="2"/>
      <c r="I26" s="4"/>
      <c r="J26" s="30" t="s">
        <v>37</v>
      </c>
      <c r="K26" s="27">
        <v>3</v>
      </c>
      <c r="L26" s="2"/>
      <c r="M26" s="4"/>
      <c r="N26" s="30" t="s">
        <v>37</v>
      </c>
      <c r="O26" s="27">
        <v>0</v>
      </c>
      <c r="P26" s="2"/>
    </row>
    <row r="27" spans="1:16" s="28" customFormat="1" x14ac:dyDescent="0.2">
      <c r="A27" s="4"/>
      <c r="B27" s="30" t="s">
        <v>38</v>
      </c>
      <c r="C27" s="27">
        <v>0</v>
      </c>
      <c r="D27" s="2"/>
      <c r="E27" s="4"/>
      <c r="F27" s="30" t="s">
        <v>38</v>
      </c>
      <c r="G27" s="27">
        <v>4</v>
      </c>
      <c r="H27" s="2"/>
      <c r="I27" s="4"/>
      <c r="J27" s="30" t="s">
        <v>38</v>
      </c>
      <c r="K27" s="27">
        <v>3</v>
      </c>
      <c r="L27" s="2"/>
      <c r="M27" s="4"/>
      <c r="N27" s="30" t="s">
        <v>38</v>
      </c>
      <c r="O27" s="27">
        <v>0</v>
      </c>
      <c r="P27" s="2"/>
    </row>
    <row r="28" spans="1:16" s="28" customFormat="1" x14ac:dyDescent="0.2">
      <c r="A28" s="4"/>
      <c r="B28" s="30" t="s">
        <v>39</v>
      </c>
      <c r="C28" s="27">
        <v>0</v>
      </c>
      <c r="D28" s="2"/>
      <c r="E28" s="4"/>
      <c r="F28" s="30" t="s">
        <v>39</v>
      </c>
      <c r="G28" s="27">
        <v>3</v>
      </c>
      <c r="H28" s="2"/>
      <c r="I28" s="4"/>
      <c r="J28" s="30" t="s">
        <v>39</v>
      </c>
      <c r="K28" s="27">
        <v>0</v>
      </c>
      <c r="L28" s="2"/>
      <c r="M28" s="4"/>
      <c r="N28" s="30" t="s">
        <v>39</v>
      </c>
      <c r="O28" s="27">
        <v>0</v>
      </c>
      <c r="P28" s="2"/>
    </row>
    <row r="29" spans="1:16" s="28" customFormat="1" x14ac:dyDescent="0.2">
      <c r="A29" s="4"/>
      <c r="B29" s="2"/>
      <c r="C29" s="27">
        <f>SUM(C25:C28)</f>
        <v>6</v>
      </c>
      <c r="D29" s="2"/>
      <c r="E29" s="4"/>
      <c r="F29" s="2"/>
      <c r="G29" s="27">
        <f>SUM(G25:G28)</f>
        <v>15</v>
      </c>
      <c r="H29" s="2"/>
      <c r="I29" s="4"/>
      <c r="J29" s="2"/>
      <c r="K29" s="27">
        <f>SUM(K25:K28)</f>
        <v>9</v>
      </c>
      <c r="L29" s="2"/>
      <c r="M29" s="4"/>
      <c r="N29" s="2"/>
      <c r="O29" s="27">
        <f>SUM(O25:O28)</f>
        <v>0</v>
      </c>
      <c r="P29" s="2"/>
    </row>
    <row r="30" spans="1:16" s="28" customFormat="1" x14ac:dyDescent="0.2">
      <c r="A30" s="4"/>
      <c r="B30" s="2"/>
      <c r="C30" s="27"/>
      <c r="D30" s="2"/>
      <c r="E30" s="4"/>
      <c r="F30" s="2"/>
      <c r="G30" s="27"/>
      <c r="H30" s="2"/>
      <c r="I30" s="4"/>
      <c r="J30" s="2"/>
      <c r="K30" s="27"/>
      <c r="L30" s="2"/>
      <c r="M30" s="4"/>
      <c r="N30" s="2"/>
      <c r="O30" s="27"/>
      <c r="P30" s="2"/>
    </row>
    <row r="31" spans="1:16" s="28" customFormat="1" x14ac:dyDescent="0.2">
      <c r="A31" s="4"/>
      <c r="B31" s="2" t="s">
        <v>40</v>
      </c>
      <c r="C31" s="27">
        <f>(C22-C29)</f>
        <v>101</v>
      </c>
      <c r="D31" s="2"/>
      <c r="E31" s="4"/>
      <c r="F31" s="2" t="s">
        <v>40</v>
      </c>
      <c r="G31" s="27">
        <f>(G22-G29)</f>
        <v>107</v>
      </c>
      <c r="H31" s="2"/>
      <c r="I31" s="4"/>
      <c r="J31" s="2" t="s">
        <v>40</v>
      </c>
      <c r="K31" s="27">
        <f>(K22-K29)</f>
        <v>86</v>
      </c>
      <c r="L31" s="2"/>
      <c r="M31" s="4"/>
      <c r="N31" s="2" t="s">
        <v>40</v>
      </c>
      <c r="O31" s="27">
        <f>(O22-O29)</f>
        <v>71</v>
      </c>
      <c r="P31" s="2"/>
    </row>
    <row r="32" spans="1:16" s="28" customFormat="1" x14ac:dyDescent="0.2">
      <c r="A32" s="4"/>
      <c r="B32" s="2" t="s">
        <v>41</v>
      </c>
      <c r="C32" s="31">
        <v>0</v>
      </c>
      <c r="D32" s="2"/>
      <c r="E32" s="4"/>
      <c r="F32" s="2" t="s">
        <v>41</v>
      </c>
      <c r="G32" s="31">
        <v>0</v>
      </c>
      <c r="H32" s="2"/>
      <c r="I32" s="4"/>
      <c r="J32" s="2" t="s">
        <v>41</v>
      </c>
      <c r="K32" s="31">
        <v>0</v>
      </c>
      <c r="L32" s="2"/>
      <c r="M32" s="4"/>
      <c r="N32" s="2" t="s">
        <v>41</v>
      </c>
      <c r="O32" s="31">
        <v>0</v>
      </c>
      <c r="P32" s="2"/>
    </row>
    <row r="33" spans="1:16" s="28" customFormat="1" x14ac:dyDescent="0.2">
      <c r="A33" s="4"/>
      <c r="B33" s="2" t="s">
        <v>42</v>
      </c>
      <c r="C33" s="31"/>
      <c r="D33" s="2"/>
      <c r="E33" s="4"/>
      <c r="F33" s="2" t="s">
        <v>42</v>
      </c>
      <c r="G33" s="31">
        <f>(G31+G32)</f>
        <v>107</v>
      </c>
      <c r="H33" s="2"/>
      <c r="I33" s="4"/>
      <c r="J33" s="2" t="s">
        <v>42</v>
      </c>
      <c r="K33" s="31">
        <f>(K31+K32)</f>
        <v>86</v>
      </c>
      <c r="L33" s="2"/>
      <c r="M33" s="4"/>
      <c r="N33" s="2" t="s">
        <v>42</v>
      </c>
      <c r="O33" s="31">
        <f>(O31+O32)</f>
        <v>71</v>
      </c>
      <c r="P33" s="2"/>
    </row>
    <row r="34" spans="1:16" s="28" customFormat="1" x14ac:dyDescent="0.2"/>
    <row r="35" spans="1:16" s="28" customFormat="1" x14ac:dyDescent="0.2"/>
    <row r="36" spans="1:16" s="28" customFormat="1" x14ac:dyDescent="0.2">
      <c r="A36" s="53" t="s">
        <v>79</v>
      </c>
      <c r="B36" s="53"/>
      <c r="C36" s="53"/>
      <c r="E36" s="53" t="s">
        <v>55</v>
      </c>
      <c r="F36" s="53"/>
      <c r="G36" s="53"/>
      <c r="H36" s="4"/>
      <c r="I36" s="53"/>
      <c r="J36" s="53"/>
      <c r="K36" s="53"/>
      <c r="L36" s="4"/>
      <c r="M36" s="53"/>
      <c r="N36" s="53"/>
      <c r="O36" s="53"/>
      <c r="P36" s="4"/>
    </row>
    <row r="37" spans="1:16" s="28" customFormat="1" x14ac:dyDescent="0.2">
      <c r="A37" s="4"/>
      <c r="B37" s="2" t="s">
        <v>43</v>
      </c>
      <c r="C37" s="27">
        <v>4</v>
      </c>
      <c r="D37" s="2"/>
      <c r="E37" s="4"/>
      <c r="F37" s="2" t="s">
        <v>43</v>
      </c>
      <c r="G37" s="27">
        <v>9</v>
      </c>
      <c r="H37" s="2"/>
      <c r="I37" s="4"/>
      <c r="J37" s="2" t="s">
        <v>43</v>
      </c>
      <c r="K37" s="27">
        <v>0</v>
      </c>
      <c r="L37" s="2"/>
      <c r="M37" s="4"/>
      <c r="N37" s="2" t="s">
        <v>43</v>
      </c>
      <c r="O37" s="27">
        <v>0</v>
      </c>
      <c r="P37" s="2"/>
    </row>
    <row r="38" spans="1:16" s="28" customFormat="1" x14ac:dyDescent="0.2">
      <c r="A38" s="4"/>
      <c r="B38" s="2" t="s">
        <v>28</v>
      </c>
      <c r="C38" s="50">
        <v>0</v>
      </c>
      <c r="D38" s="2"/>
      <c r="E38" s="4"/>
      <c r="F38" s="2" t="s">
        <v>28</v>
      </c>
      <c r="G38" s="27">
        <v>7</v>
      </c>
      <c r="H38" s="2"/>
      <c r="I38" s="4"/>
      <c r="J38" s="2" t="s">
        <v>28</v>
      </c>
      <c r="K38" s="27">
        <v>0</v>
      </c>
      <c r="L38" s="2"/>
      <c r="M38" s="4"/>
      <c r="N38" s="2" t="s">
        <v>28</v>
      </c>
      <c r="O38" s="27">
        <v>0</v>
      </c>
      <c r="P38" s="2"/>
    </row>
    <row r="39" spans="1:16" s="28" customFormat="1" x14ac:dyDescent="0.2">
      <c r="A39" s="4"/>
      <c r="B39" s="2" t="s">
        <v>7</v>
      </c>
      <c r="C39" s="27">
        <v>4</v>
      </c>
      <c r="D39" s="2"/>
      <c r="E39" s="4"/>
      <c r="F39" s="2" t="s">
        <v>7</v>
      </c>
      <c r="G39" s="50">
        <v>5</v>
      </c>
      <c r="H39" s="2"/>
      <c r="I39" s="4"/>
      <c r="J39" s="2" t="s">
        <v>7</v>
      </c>
      <c r="K39" s="27">
        <v>0</v>
      </c>
      <c r="L39" s="2"/>
      <c r="M39" s="4"/>
      <c r="N39" s="2" t="s">
        <v>7</v>
      </c>
      <c r="O39" s="27">
        <v>0</v>
      </c>
      <c r="P39" s="2"/>
    </row>
    <row r="40" spans="1:16" s="28" customFormat="1" x14ac:dyDescent="0.2">
      <c r="A40" s="4"/>
      <c r="B40" s="2" t="s">
        <v>29</v>
      </c>
      <c r="C40" s="27">
        <v>5</v>
      </c>
      <c r="D40" s="2"/>
      <c r="E40" s="4"/>
      <c r="F40" s="2" t="s">
        <v>29</v>
      </c>
      <c r="G40" s="27">
        <v>7</v>
      </c>
      <c r="H40" s="2"/>
      <c r="I40" s="4"/>
      <c r="J40" s="2" t="s">
        <v>29</v>
      </c>
      <c r="K40" s="27">
        <v>0</v>
      </c>
      <c r="L40" s="2"/>
      <c r="M40" s="4"/>
      <c r="N40" s="2" t="s">
        <v>29</v>
      </c>
      <c r="O40" s="27">
        <v>0</v>
      </c>
      <c r="P40" s="2"/>
    </row>
    <row r="41" spans="1:16" s="28" customFormat="1" x14ac:dyDescent="0.2">
      <c r="A41" s="4"/>
      <c r="B41" s="2" t="s">
        <v>9</v>
      </c>
      <c r="C41" s="27">
        <v>9</v>
      </c>
      <c r="D41" s="2"/>
      <c r="E41" s="4"/>
      <c r="F41" s="2" t="s">
        <v>9</v>
      </c>
      <c r="G41" s="27">
        <v>5</v>
      </c>
      <c r="H41" s="2"/>
      <c r="I41" s="4"/>
      <c r="J41" s="2" t="s">
        <v>9</v>
      </c>
      <c r="K41" s="27">
        <v>0</v>
      </c>
      <c r="L41" s="2"/>
      <c r="M41" s="4"/>
      <c r="N41" s="2" t="s">
        <v>9</v>
      </c>
      <c r="O41" s="27">
        <v>0</v>
      </c>
      <c r="P41" s="2"/>
    </row>
    <row r="42" spans="1:16" s="28" customFormat="1" x14ac:dyDescent="0.2">
      <c r="A42" s="4"/>
      <c r="B42" s="2" t="s">
        <v>10</v>
      </c>
      <c r="C42" s="27">
        <v>9</v>
      </c>
      <c r="D42" s="2"/>
      <c r="E42" s="4"/>
      <c r="F42" s="2" t="s">
        <v>10</v>
      </c>
      <c r="G42" s="27">
        <v>7</v>
      </c>
      <c r="H42" s="2"/>
      <c r="I42" s="4"/>
      <c r="J42" s="2" t="s">
        <v>10</v>
      </c>
      <c r="K42" s="27">
        <v>0</v>
      </c>
      <c r="L42" s="2"/>
      <c r="M42" s="4"/>
      <c r="N42" s="2" t="s">
        <v>10</v>
      </c>
      <c r="O42" s="27">
        <v>0</v>
      </c>
      <c r="P42" s="2"/>
    </row>
    <row r="43" spans="1:16" s="28" customFormat="1" x14ac:dyDescent="0.2">
      <c r="A43" s="4"/>
      <c r="B43" s="2" t="s">
        <v>30</v>
      </c>
      <c r="C43" s="27">
        <v>4</v>
      </c>
      <c r="D43" s="2"/>
      <c r="E43" s="4"/>
      <c r="F43" s="2" t="s">
        <v>30</v>
      </c>
      <c r="G43" s="27">
        <v>9</v>
      </c>
      <c r="H43" s="2"/>
      <c r="I43" s="4"/>
      <c r="J43" s="2" t="s">
        <v>30</v>
      </c>
      <c r="K43" s="27">
        <v>0</v>
      </c>
      <c r="L43" s="2"/>
      <c r="M43" s="4"/>
      <c r="N43" s="2" t="s">
        <v>30</v>
      </c>
      <c r="O43" s="27">
        <v>0</v>
      </c>
      <c r="P43" s="2"/>
    </row>
    <row r="44" spans="1:16" s="28" customFormat="1" x14ac:dyDescent="0.2">
      <c r="A44" s="4"/>
      <c r="B44" s="2" t="s">
        <v>13</v>
      </c>
      <c r="C44" s="27">
        <v>9</v>
      </c>
      <c r="D44" s="2"/>
      <c r="E44" s="4"/>
      <c r="F44" s="2" t="s">
        <v>13</v>
      </c>
      <c r="G44" s="50">
        <v>4</v>
      </c>
      <c r="H44" s="2"/>
      <c r="I44" s="4"/>
      <c r="J44" s="2" t="s">
        <v>13</v>
      </c>
      <c r="K44" s="27">
        <v>0</v>
      </c>
      <c r="L44" s="2"/>
      <c r="M44" s="4"/>
      <c r="N44" s="2" t="s">
        <v>13</v>
      </c>
      <c r="O44" s="27">
        <v>0</v>
      </c>
      <c r="P44" s="2"/>
    </row>
    <row r="45" spans="1:16" s="28" customFormat="1" x14ac:dyDescent="0.2">
      <c r="A45" s="4"/>
      <c r="B45" s="2" t="s">
        <v>12</v>
      </c>
      <c r="C45" s="27">
        <v>6</v>
      </c>
      <c r="D45" s="2"/>
      <c r="E45" s="4"/>
      <c r="F45" s="2" t="s">
        <v>12</v>
      </c>
      <c r="G45" s="50">
        <v>4</v>
      </c>
      <c r="H45" s="2"/>
      <c r="I45" s="4"/>
      <c r="J45" s="2" t="s">
        <v>12</v>
      </c>
      <c r="K45" s="27">
        <v>0</v>
      </c>
      <c r="L45" s="2"/>
      <c r="M45" s="4"/>
      <c r="N45" s="2" t="s">
        <v>12</v>
      </c>
      <c r="O45" s="27">
        <v>0</v>
      </c>
      <c r="P45" s="2"/>
    </row>
    <row r="46" spans="1:16" s="28" customFormat="1" x14ac:dyDescent="0.2">
      <c r="A46" s="4"/>
      <c r="B46" s="2" t="s">
        <v>31</v>
      </c>
      <c r="C46" s="27">
        <v>9</v>
      </c>
      <c r="D46" s="2"/>
      <c r="E46" s="4"/>
      <c r="F46" s="2" t="s">
        <v>31</v>
      </c>
      <c r="G46" s="27">
        <v>5</v>
      </c>
      <c r="H46" s="2"/>
      <c r="I46" s="4"/>
      <c r="J46" s="2" t="s">
        <v>31</v>
      </c>
      <c r="K46" s="27">
        <v>0</v>
      </c>
      <c r="L46" s="2"/>
      <c r="M46" s="4"/>
      <c r="N46" s="2" t="s">
        <v>31</v>
      </c>
      <c r="O46" s="27">
        <v>0</v>
      </c>
      <c r="P46" s="2"/>
    </row>
    <row r="47" spans="1:16" s="28" customFormat="1" x14ac:dyDescent="0.2">
      <c r="A47" s="4"/>
      <c r="B47" s="2" t="s">
        <v>32</v>
      </c>
      <c r="C47" s="50">
        <v>3</v>
      </c>
      <c r="D47" s="2"/>
      <c r="E47" s="4"/>
      <c r="F47" s="2" t="s">
        <v>32</v>
      </c>
      <c r="G47" s="50">
        <v>5</v>
      </c>
      <c r="H47" s="2"/>
      <c r="I47" s="4"/>
      <c r="J47" s="2" t="s">
        <v>32</v>
      </c>
      <c r="K47" s="27">
        <v>0</v>
      </c>
      <c r="L47" s="2"/>
      <c r="M47" s="4"/>
      <c r="N47" s="2" t="s">
        <v>32</v>
      </c>
      <c r="O47" s="27">
        <v>0</v>
      </c>
      <c r="P47" s="2"/>
    </row>
    <row r="48" spans="1:16" s="28" customFormat="1" x14ac:dyDescent="0.2">
      <c r="A48" s="4"/>
      <c r="B48" s="2" t="s">
        <v>16</v>
      </c>
      <c r="C48" s="50">
        <v>3</v>
      </c>
      <c r="D48" s="2"/>
      <c r="E48" s="4"/>
      <c r="F48" s="2" t="s">
        <v>16</v>
      </c>
      <c r="G48" s="27">
        <v>9</v>
      </c>
      <c r="H48" s="2"/>
      <c r="I48" s="4"/>
      <c r="J48" s="2" t="s">
        <v>16</v>
      </c>
      <c r="K48" s="27">
        <v>0</v>
      </c>
      <c r="L48" s="2"/>
      <c r="M48" s="4"/>
      <c r="N48" s="2" t="s">
        <v>16</v>
      </c>
      <c r="O48" s="27">
        <v>0</v>
      </c>
      <c r="P48" s="2"/>
    </row>
    <row r="49" spans="1:16" s="28" customFormat="1" x14ac:dyDescent="0.2">
      <c r="A49" s="4"/>
      <c r="B49" s="2" t="s">
        <v>18</v>
      </c>
      <c r="C49" s="27">
        <v>9</v>
      </c>
      <c r="D49" s="2"/>
      <c r="E49" s="4"/>
      <c r="F49" s="2" t="s">
        <v>18</v>
      </c>
      <c r="G49" s="27">
        <v>7</v>
      </c>
      <c r="H49" s="2"/>
      <c r="I49" s="4"/>
      <c r="J49" s="2" t="s">
        <v>18</v>
      </c>
      <c r="K49" s="27">
        <v>0</v>
      </c>
      <c r="L49" s="2"/>
      <c r="M49" s="4"/>
      <c r="N49" s="2" t="s">
        <v>18</v>
      </c>
      <c r="O49" s="27">
        <v>0</v>
      </c>
      <c r="P49" s="2"/>
    </row>
    <row r="50" spans="1:16" s="28" customFormat="1" x14ac:dyDescent="0.2">
      <c r="A50" s="4"/>
      <c r="B50" s="2" t="s">
        <v>20</v>
      </c>
      <c r="C50" s="27">
        <v>6</v>
      </c>
      <c r="D50" s="2"/>
      <c r="E50" s="4"/>
      <c r="F50" s="2" t="s">
        <v>20</v>
      </c>
      <c r="G50" s="27">
        <v>7</v>
      </c>
      <c r="H50" s="2"/>
      <c r="I50" s="4"/>
      <c r="J50" s="2" t="s">
        <v>20</v>
      </c>
      <c r="K50" s="27">
        <v>0</v>
      </c>
      <c r="L50" s="2"/>
      <c r="M50" s="4"/>
      <c r="N50" s="2" t="s">
        <v>20</v>
      </c>
      <c r="O50" s="27">
        <v>0</v>
      </c>
      <c r="P50" s="2"/>
    </row>
    <row r="51" spans="1:16" s="28" customFormat="1" x14ac:dyDescent="0.2">
      <c r="A51" s="4"/>
      <c r="B51" s="2" t="s">
        <v>23</v>
      </c>
      <c r="C51" s="50">
        <v>4</v>
      </c>
      <c r="D51" s="2"/>
      <c r="E51" s="4"/>
      <c r="F51" s="2" t="s">
        <v>23</v>
      </c>
      <c r="G51" s="27">
        <v>5</v>
      </c>
      <c r="H51" s="2"/>
      <c r="I51" s="4"/>
      <c r="J51" s="2" t="s">
        <v>23</v>
      </c>
      <c r="K51" s="27">
        <v>0</v>
      </c>
      <c r="L51" s="2"/>
      <c r="M51" s="4"/>
      <c r="N51" s="2" t="s">
        <v>23</v>
      </c>
      <c r="O51" s="27">
        <v>0</v>
      </c>
      <c r="P51" s="2"/>
    </row>
    <row r="52" spans="1:16" s="28" customFormat="1" x14ac:dyDescent="0.2">
      <c r="A52" s="4"/>
      <c r="B52" s="2" t="s">
        <v>22</v>
      </c>
      <c r="C52" s="27">
        <v>5</v>
      </c>
      <c r="D52" s="2"/>
      <c r="E52" s="4"/>
      <c r="F52" s="2" t="s">
        <v>22</v>
      </c>
      <c r="G52" s="27">
        <v>7</v>
      </c>
      <c r="H52" s="2"/>
      <c r="I52" s="4"/>
      <c r="J52" s="2" t="s">
        <v>22</v>
      </c>
      <c r="K52" s="27">
        <v>0</v>
      </c>
      <c r="L52" s="2"/>
      <c r="M52" s="4"/>
      <c r="N52" s="2" t="s">
        <v>22</v>
      </c>
      <c r="O52" s="27">
        <v>0</v>
      </c>
      <c r="P52" s="2"/>
    </row>
    <row r="53" spans="1:16" s="28" customFormat="1" x14ac:dyDescent="0.2">
      <c r="A53" s="4"/>
      <c r="B53" s="2" t="s">
        <v>33</v>
      </c>
      <c r="C53" s="27">
        <v>5</v>
      </c>
      <c r="D53" s="2"/>
      <c r="E53" s="4"/>
      <c r="F53" s="2" t="s">
        <v>33</v>
      </c>
      <c r="G53" s="27">
        <v>6</v>
      </c>
      <c r="H53" s="2"/>
      <c r="I53" s="4"/>
      <c r="J53" s="2" t="s">
        <v>33</v>
      </c>
      <c r="K53" s="27">
        <v>0</v>
      </c>
      <c r="L53" s="2"/>
      <c r="M53" s="4"/>
      <c r="N53" s="2" t="s">
        <v>33</v>
      </c>
      <c r="O53" s="27">
        <v>0</v>
      </c>
      <c r="P53" s="2"/>
    </row>
    <row r="54" spans="1:16" s="28" customFormat="1" x14ac:dyDescent="0.2">
      <c r="A54" s="4"/>
      <c r="B54" s="2" t="s">
        <v>25</v>
      </c>
      <c r="C54" s="27">
        <v>4</v>
      </c>
      <c r="D54" s="2"/>
      <c r="E54" s="4"/>
      <c r="F54" s="2" t="s">
        <v>25</v>
      </c>
      <c r="G54" s="27">
        <v>5</v>
      </c>
      <c r="H54" s="2"/>
      <c r="I54" s="4"/>
      <c r="J54" s="2" t="s">
        <v>25</v>
      </c>
      <c r="K54" s="27">
        <v>0</v>
      </c>
      <c r="L54" s="2"/>
      <c r="M54" s="4"/>
      <c r="N54" s="2" t="s">
        <v>25</v>
      </c>
      <c r="O54" s="27">
        <v>0</v>
      </c>
      <c r="P54" s="2"/>
    </row>
    <row r="55" spans="1:16" s="28" customFormat="1" x14ac:dyDescent="0.2">
      <c r="A55" s="4"/>
      <c r="B55" s="2" t="s">
        <v>24</v>
      </c>
      <c r="C55" s="27">
        <v>5</v>
      </c>
      <c r="D55" s="2"/>
      <c r="E55" s="4"/>
      <c r="F55" s="2" t="s">
        <v>24</v>
      </c>
      <c r="G55" s="27">
        <v>9</v>
      </c>
      <c r="H55" s="2"/>
      <c r="I55" s="4"/>
      <c r="J55" s="2" t="s">
        <v>24</v>
      </c>
      <c r="K55" s="27">
        <v>0</v>
      </c>
      <c r="L55" s="2"/>
      <c r="M55" s="4"/>
      <c r="N55" s="2" t="s">
        <v>24</v>
      </c>
      <c r="O55" s="27">
        <v>0</v>
      </c>
      <c r="P55" s="2"/>
    </row>
    <row r="56" spans="1:16" s="28" customFormat="1" x14ac:dyDescent="0.2">
      <c r="A56" s="4"/>
      <c r="B56" s="2"/>
      <c r="C56" s="27">
        <f>SUM(C37:C55)</f>
        <v>103</v>
      </c>
      <c r="D56" s="2"/>
      <c r="E56" s="4"/>
      <c r="F56" s="2"/>
      <c r="G56" s="27">
        <f>SUM(G37:G55)</f>
        <v>122</v>
      </c>
      <c r="H56" s="2"/>
      <c r="I56" s="4"/>
      <c r="J56" s="2"/>
      <c r="K56" s="27">
        <f>SUM(K37:K55)</f>
        <v>0</v>
      </c>
      <c r="L56" s="2"/>
      <c r="M56" s="4"/>
      <c r="N56" s="2"/>
      <c r="O56" s="27">
        <f>SUM(O37:O55)</f>
        <v>0</v>
      </c>
      <c r="P56" s="2"/>
    </row>
    <row r="57" spans="1:16" s="28" customFormat="1" x14ac:dyDescent="0.2">
      <c r="A57" s="4"/>
      <c r="B57" s="2"/>
      <c r="C57" s="27"/>
      <c r="D57" s="2"/>
      <c r="E57" s="4"/>
      <c r="F57" s="2"/>
      <c r="G57" s="27"/>
      <c r="H57" s="2"/>
      <c r="I57" s="4"/>
      <c r="J57" s="2"/>
      <c r="K57" s="27"/>
      <c r="L57" s="2"/>
      <c r="M57" s="4"/>
      <c r="N57" s="2"/>
      <c r="O57" s="27"/>
      <c r="P57" s="2"/>
    </row>
    <row r="58" spans="1:16" s="28" customFormat="1" x14ac:dyDescent="0.2">
      <c r="A58" s="4"/>
      <c r="B58" s="29" t="s">
        <v>35</v>
      </c>
      <c r="C58" s="27"/>
      <c r="D58" s="2"/>
      <c r="E58" s="4"/>
      <c r="F58" s="29" t="s">
        <v>35</v>
      </c>
      <c r="G58" s="27"/>
      <c r="H58" s="2"/>
      <c r="I58" s="4"/>
      <c r="J58" s="29" t="s">
        <v>35</v>
      </c>
      <c r="K58" s="27"/>
      <c r="L58" s="2"/>
      <c r="M58" s="4"/>
      <c r="N58" s="29" t="s">
        <v>35</v>
      </c>
      <c r="O58" s="27"/>
      <c r="P58" s="2"/>
    </row>
    <row r="59" spans="1:16" s="28" customFormat="1" x14ac:dyDescent="0.2">
      <c r="A59" s="4"/>
      <c r="B59" s="30" t="s">
        <v>36</v>
      </c>
      <c r="C59" s="27">
        <v>3</v>
      </c>
      <c r="D59" s="2"/>
      <c r="E59" s="4"/>
      <c r="F59" s="30" t="s">
        <v>36</v>
      </c>
      <c r="G59" s="27">
        <v>4</v>
      </c>
      <c r="H59" s="2"/>
      <c r="I59" s="4"/>
      <c r="J59" s="30" t="s">
        <v>36</v>
      </c>
      <c r="K59" s="27">
        <v>0</v>
      </c>
      <c r="L59" s="2"/>
      <c r="M59" s="4"/>
      <c r="N59" s="30" t="s">
        <v>36</v>
      </c>
      <c r="O59" s="27">
        <v>0</v>
      </c>
      <c r="P59" s="2"/>
    </row>
    <row r="60" spans="1:16" s="28" customFormat="1" x14ac:dyDescent="0.2">
      <c r="A60" s="4"/>
      <c r="B60" s="30" t="s">
        <v>37</v>
      </c>
      <c r="C60" s="27">
        <v>3</v>
      </c>
      <c r="D60" s="2"/>
      <c r="E60" s="4"/>
      <c r="F60" s="30" t="s">
        <v>37</v>
      </c>
      <c r="G60" s="27">
        <v>4</v>
      </c>
      <c r="H60" s="2"/>
      <c r="I60" s="4"/>
      <c r="J60" s="30" t="s">
        <v>37</v>
      </c>
      <c r="K60" s="27">
        <v>0</v>
      </c>
      <c r="L60" s="2"/>
      <c r="M60" s="4"/>
      <c r="N60" s="30" t="s">
        <v>37</v>
      </c>
      <c r="O60" s="27">
        <v>0</v>
      </c>
      <c r="P60" s="2"/>
    </row>
    <row r="61" spans="1:16" s="28" customFormat="1" x14ac:dyDescent="0.2">
      <c r="A61" s="4"/>
      <c r="B61" s="30" t="s">
        <v>38</v>
      </c>
      <c r="C61" s="27">
        <v>4</v>
      </c>
      <c r="D61" s="2"/>
      <c r="E61" s="4"/>
      <c r="F61" s="30" t="s">
        <v>38</v>
      </c>
      <c r="G61" s="27">
        <v>5</v>
      </c>
      <c r="H61" s="2"/>
      <c r="I61" s="4"/>
      <c r="J61" s="30" t="s">
        <v>38</v>
      </c>
      <c r="K61" s="27">
        <v>0</v>
      </c>
      <c r="L61" s="2"/>
      <c r="M61" s="4"/>
      <c r="N61" s="30" t="s">
        <v>38</v>
      </c>
      <c r="O61" s="27">
        <v>0</v>
      </c>
      <c r="P61" s="2"/>
    </row>
    <row r="62" spans="1:16" s="28" customFormat="1" x14ac:dyDescent="0.2">
      <c r="A62" s="4"/>
      <c r="B62" s="30" t="s">
        <v>39</v>
      </c>
      <c r="C62" s="27">
        <v>0</v>
      </c>
      <c r="D62" s="2"/>
      <c r="E62" s="4"/>
      <c r="F62" s="30" t="s">
        <v>39</v>
      </c>
      <c r="G62" s="27">
        <v>5</v>
      </c>
      <c r="H62" s="2"/>
      <c r="I62" s="4"/>
      <c r="J62" s="30" t="s">
        <v>39</v>
      </c>
      <c r="K62" s="27">
        <v>0</v>
      </c>
      <c r="L62" s="2"/>
      <c r="M62" s="4"/>
      <c r="N62" s="30" t="s">
        <v>39</v>
      </c>
      <c r="O62" s="27">
        <v>0</v>
      </c>
      <c r="P62" s="2"/>
    </row>
    <row r="63" spans="1:16" s="28" customFormat="1" x14ac:dyDescent="0.2">
      <c r="A63" s="4"/>
      <c r="B63" s="2"/>
      <c r="C63" s="27">
        <f>SUM(C59:C62)</f>
        <v>10</v>
      </c>
      <c r="D63" s="2"/>
      <c r="E63" s="4"/>
      <c r="F63" s="2"/>
      <c r="G63" s="27">
        <f>SUM(G59:G62)</f>
        <v>18</v>
      </c>
      <c r="H63" s="2"/>
      <c r="I63" s="4"/>
      <c r="J63" s="2"/>
      <c r="K63" s="27">
        <f>SUM(K59:K62)</f>
        <v>0</v>
      </c>
      <c r="L63" s="2"/>
      <c r="M63" s="4"/>
      <c r="N63" s="2"/>
      <c r="O63" s="27">
        <f>SUM(O59:O62)</f>
        <v>0</v>
      </c>
      <c r="P63" s="2"/>
    </row>
    <row r="64" spans="1:16" s="28" customFormat="1" x14ac:dyDescent="0.2">
      <c r="A64" s="4"/>
      <c r="B64" s="2"/>
      <c r="C64" s="27"/>
      <c r="D64" s="2"/>
      <c r="E64" s="4"/>
      <c r="F64" s="2"/>
      <c r="G64" s="27"/>
      <c r="H64" s="2"/>
      <c r="I64" s="4"/>
      <c r="J64" s="2"/>
      <c r="K64" s="27"/>
      <c r="L64" s="2"/>
      <c r="M64" s="4"/>
      <c r="N64" s="2"/>
      <c r="O64" s="27"/>
      <c r="P64" s="2"/>
    </row>
    <row r="65" spans="1:16" s="28" customFormat="1" x14ac:dyDescent="0.2">
      <c r="A65" s="4"/>
      <c r="B65" s="2" t="s">
        <v>40</v>
      </c>
      <c r="C65" s="27">
        <f>(C56-C63)</f>
        <v>93</v>
      </c>
      <c r="D65" s="2"/>
      <c r="E65" s="4"/>
      <c r="F65" s="2" t="s">
        <v>40</v>
      </c>
      <c r="G65" s="27">
        <f>(G56-G63)</f>
        <v>104</v>
      </c>
      <c r="H65" s="2"/>
      <c r="I65" s="4"/>
      <c r="J65" s="2" t="s">
        <v>40</v>
      </c>
      <c r="K65" s="27">
        <f>(K56-K63)</f>
        <v>0</v>
      </c>
      <c r="L65" s="2"/>
      <c r="M65" s="4"/>
      <c r="N65" s="2" t="s">
        <v>40</v>
      </c>
      <c r="O65" s="27">
        <f>(O56-O63)</f>
        <v>0</v>
      </c>
      <c r="P65" s="2"/>
    </row>
    <row r="66" spans="1:16" s="28" customFormat="1" x14ac:dyDescent="0.2">
      <c r="A66" s="4"/>
      <c r="B66" s="2" t="s">
        <v>41</v>
      </c>
      <c r="C66" s="31">
        <v>0</v>
      </c>
      <c r="D66" s="2"/>
      <c r="E66" s="4"/>
      <c r="F66" s="2" t="s">
        <v>41</v>
      </c>
      <c r="G66" s="31">
        <v>0</v>
      </c>
      <c r="H66" s="2"/>
      <c r="I66" s="4"/>
      <c r="J66" s="2" t="s">
        <v>41</v>
      </c>
      <c r="K66" s="31">
        <v>0</v>
      </c>
      <c r="L66" s="2"/>
      <c r="M66" s="4"/>
      <c r="N66" s="2" t="s">
        <v>41</v>
      </c>
      <c r="O66" s="31">
        <v>0</v>
      </c>
      <c r="P66" s="2"/>
    </row>
    <row r="67" spans="1:16" s="28" customFormat="1" x14ac:dyDescent="0.2">
      <c r="A67" s="4"/>
      <c r="B67" s="2" t="s">
        <v>42</v>
      </c>
      <c r="C67" s="31">
        <f>(C65+C66)</f>
        <v>93</v>
      </c>
      <c r="D67" s="2"/>
      <c r="E67" s="4"/>
      <c r="F67" s="2" t="s">
        <v>42</v>
      </c>
      <c r="G67" s="31">
        <f>(G65+G66)</f>
        <v>104</v>
      </c>
      <c r="H67" s="2"/>
      <c r="I67" s="4"/>
      <c r="J67" s="2" t="s">
        <v>42</v>
      </c>
      <c r="K67" s="31">
        <f>(K65+K66)</f>
        <v>0</v>
      </c>
      <c r="L67" s="2"/>
      <c r="M67" s="4"/>
      <c r="N67" s="2" t="s">
        <v>42</v>
      </c>
      <c r="O67" s="31">
        <f>(O65+O66)</f>
        <v>0</v>
      </c>
      <c r="P67" s="2"/>
    </row>
    <row r="68" spans="1:16" x14ac:dyDescent="0.2">
      <c r="A68" s="32"/>
      <c r="J68" s="28"/>
      <c r="L68" s="28"/>
      <c r="O68" s="25"/>
    </row>
    <row r="69" spans="1:16" x14ac:dyDescent="0.2">
      <c r="A69" s="32"/>
    </row>
    <row r="70" spans="1:16" x14ac:dyDescent="0.2">
      <c r="A70" s="32"/>
    </row>
  </sheetData>
  <mergeCells count="9">
    <mergeCell ref="A36:C36"/>
    <mergeCell ref="E36:G36"/>
    <mergeCell ref="I36:K36"/>
    <mergeCell ref="M36:O36"/>
    <mergeCell ref="A1:O1"/>
    <mergeCell ref="A2:C2"/>
    <mergeCell ref="E2:G2"/>
    <mergeCell ref="I2:K2"/>
    <mergeCell ref="M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Division 1 </vt:lpstr>
      <vt:lpstr>Premier</vt:lpstr>
      <vt:lpstr>Premier Men</vt:lpstr>
      <vt:lpstr>Premier Women</vt:lpstr>
      <vt:lpstr>Division 1 Men</vt:lpstr>
      <vt:lpstr>Division 1 Women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Bernie</dc:creator>
  <cp:lastModifiedBy>Thomas McGrane</cp:lastModifiedBy>
  <cp:lastPrinted>2017-06-19T15:30:06Z</cp:lastPrinted>
  <dcterms:created xsi:type="dcterms:W3CDTF">2017-06-18T20:40:21Z</dcterms:created>
  <dcterms:modified xsi:type="dcterms:W3CDTF">2017-06-25T21:35:23Z</dcterms:modified>
</cp:coreProperties>
</file>