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8_{086A6148-0618-4083-808B-39394074CD4B}" xr6:coauthVersionLast="47" xr6:coauthVersionMax="47" xr10:uidLastSave="{00000000-0000-0000-0000-000000000000}"/>
  <bookViews>
    <workbookView xWindow="-120" yWindow="-120" windowWidth="20730" windowHeight="11160" xr2:uid="{5FBBF017-8650-4F4B-BC41-CB93AE036561}"/>
  </bookViews>
  <sheets>
    <sheet name="Short Sprints" sheetId="1" r:id="rId1"/>
    <sheet name="Distance" sheetId="2" r:id="rId2"/>
    <sheet name="Shot put" sheetId="3" r:id="rId3"/>
    <sheet name="Turbo" sheetId="4" r:id="rId4"/>
    <sheet name="Long Jump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4" l="1"/>
  <c r="D34" i="4"/>
  <c r="E34" i="4"/>
  <c r="C30" i="4"/>
  <c r="D30" i="4"/>
  <c r="E30" i="4"/>
  <c r="C31" i="4"/>
  <c r="D31" i="4"/>
  <c r="E31" i="4"/>
  <c r="C32" i="4"/>
  <c r="D32" i="4"/>
  <c r="E32" i="4"/>
  <c r="C33" i="4"/>
  <c r="D33" i="4"/>
  <c r="E33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29" i="4"/>
  <c r="D29" i="4"/>
  <c r="E29" i="4"/>
  <c r="L74" i="5"/>
  <c r="K74" i="5"/>
  <c r="J74" i="5"/>
  <c r="C63" i="5"/>
  <c r="D63" i="5"/>
  <c r="E63" i="5"/>
  <c r="D35" i="1"/>
  <c r="E35" i="1"/>
  <c r="F35" i="1"/>
  <c r="D94" i="1"/>
  <c r="E94" i="1"/>
  <c r="F94" i="1"/>
  <c r="D95" i="1"/>
  <c r="E95" i="1"/>
  <c r="F95" i="1"/>
  <c r="D96" i="1"/>
  <c r="E96" i="1"/>
  <c r="F96" i="1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P28" i="3"/>
  <c r="O28" i="3"/>
  <c r="N28" i="3"/>
  <c r="P27" i="3"/>
  <c r="O27" i="3"/>
  <c r="N27" i="3"/>
  <c r="P26" i="3"/>
  <c r="O26" i="3"/>
  <c r="N26" i="3"/>
  <c r="L7" i="5"/>
  <c r="K7" i="5"/>
  <c r="J7" i="5"/>
  <c r="J5" i="5"/>
  <c r="K5" i="5"/>
  <c r="L5" i="5"/>
  <c r="J6" i="5"/>
  <c r="K6" i="5"/>
  <c r="L6" i="5"/>
  <c r="L4" i="5"/>
  <c r="K4" i="5"/>
  <c r="J4" i="5"/>
  <c r="L80" i="5"/>
  <c r="K80" i="5"/>
  <c r="J80" i="5"/>
  <c r="L66" i="5"/>
  <c r="K66" i="5"/>
  <c r="J66" i="5"/>
  <c r="L65" i="5"/>
  <c r="K65" i="5"/>
  <c r="J65" i="5"/>
  <c r="L64" i="5"/>
  <c r="K64" i="5"/>
  <c r="J64" i="5"/>
  <c r="L63" i="5"/>
  <c r="K63" i="5"/>
  <c r="J63" i="5"/>
  <c r="L58" i="5"/>
  <c r="K58" i="5"/>
  <c r="J58" i="5"/>
  <c r="L57" i="5"/>
  <c r="K57" i="5"/>
  <c r="J57" i="5"/>
  <c r="L56" i="5"/>
  <c r="K56" i="5"/>
  <c r="J56" i="5"/>
  <c r="L55" i="5"/>
  <c r="K55" i="5"/>
  <c r="J55" i="5"/>
  <c r="J37" i="5"/>
  <c r="K37" i="5"/>
  <c r="L37" i="5"/>
  <c r="J38" i="5"/>
  <c r="K38" i="5"/>
  <c r="L38" i="5"/>
  <c r="J39" i="5"/>
  <c r="K39" i="5"/>
  <c r="L39" i="5"/>
  <c r="J40" i="5"/>
  <c r="K40" i="5"/>
  <c r="L40" i="5"/>
  <c r="J41" i="5"/>
  <c r="K41" i="5"/>
  <c r="L41" i="5"/>
  <c r="J42" i="5"/>
  <c r="K42" i="5"/>
  <c r="L42" i="5"/>
  <c r="J43" i="5"/>
  <c r="K43" i="5"/>
  <c r="L43" i="5"/>
  <c r="J44" i="5"/>
  <c r="K44" i="5"/>
  <c r="L44" i="5"/>
  <c r="J45" i="5"/>
  <c r="K45" i="5"/>
  <c r="L45" i="5"/>
  <c r="J46" i="5"/>
  <c r="K46" i="5"/>
  <c r="L46" i="5"/>
  <c r="J47" i="5"/>
  <c r="K47" i="5"/>
  <c r="L47" i="5"/>
  <c r="J48" i="5"/>
  <c r="K48" i="5"/>
  <c r="L48" i="5"/>
  <c r="J49" i="5"/>
  <c r="K49" i="5"/>
  <c r="L49" i="5"/>
  <c r="L36" i="5"/>
  <c r="K36" i="5"/>
  <c r="J36" i="5"/>
  <c r="J11" i="5"/>
  <c r="J12" i="5"/>
  <c r="J13" i="5"/>
  <c r="J10" i="5"/>
  <c r="K11" i="5"/>
  <c r="L11" i="5"/>
  <c r="K12" i="5"/>
  <c r="L12" i="5"/>
  <c r="K13" i="5"/>
  <c r="L13" i="5"/>
  <c r="L10" i="5"/>
  <c r="K10" i="5"/>
  <c r="E6" i="5"/>
  <c r="D6" i="5"/>
  <c r="C6" i="5"/>
  <c r="E5" i="5"/>
  <c r="D5" i="5"/>
  <c r="C5" i="5"/>
  <c r="E4" i="5"/>
  <c r="D4" i="5"/>
  <c r="C4" i="5"/>
  <c r="E76" i="5"/>
  <c r="D76" i="5"/>
  <c r="C76" i="5"/>
  <c r="E75" i="5"/>
  <c r="D75" i="5"/>
  <c r="C75" i="5"/>
  <c r="E74" i="5"/>
  <c r="D74" i="5"/>
  <c r="C74" i="5"/>
  <c r="E69" i="5"/>
  <c r="D69" i="5"/>
  <c r="C69" i="5"/>
  <c r="E68" i="5"/>
  <c r="D68" i="5"/>
  <c r="C68" i="5"/>
  <c r="E67" i="5"/>
  <c r="D67" i="5"/>
  <c r="C67" i="5"/>
  <c r="E66" i="5"/>
  <c r="D66" i="5"/>
  <c r="C66" i="5"/>
  <c r="E65" i="5"/>
  <c r="D65" i="5"/>
  <c r="C65" i="5"/>
  <c r="E64" i="5"/>
  <c r="D64" i="5"/>
  <c r="C64" i="5"/>
  <c r="F53" i="2"/>
  <c r="E53" i="2"/>
  <c r="D53" i="2"/>
  <c r="E58" i="5"/>
  <c r="D58" i="5"/>
  <c r="C58" i="5"/>
  <c r="E57" i="5"/>
  <c r="D57" i="5"/>
  <c r="C57" i="5"/>
  <c r="E56" i="5"/>
  <c r="D56" i="5"/>
  <c r="C56" i="5"/>
  <c r="E55" i="5"/>
  <c r="D55" i="5"/>
  <c r="C55" i="5"/>
  <c r="C25" i="5"/>
  <c r="D25" i="5"/>
  <c r="E25" i="5"/>
  <c r="C26" i="5"/>
  <c r="D26" i="5"/>
  <c r="E26" i="5"/>
  <c r="C27" i="5"/>
  <c r="D27" i="5"/>
  <c r="E27" i="5"/>
  <c r="F21" i="3"/>
  <c r="E21" i="3"/>
  <c r="D21" i="3"/>
  <c r="F20" i="3"/>
  <c r="E20" i="3"/>
  <c r="D20" i="3"/>
  <c r="F19" i="3"/>
  <c r="E19" i="3"/>
  <c r="D19" i="3"/>
  <c r="P18" i="3"/>
  <c r="O18" i="3"/>
  <c r="N18" i="3"/>
  <c r="F18" i="3"/>
  <c r="E18" i="3"/>
  <c r="D18" i="3"/>
  <c r="P17" i="3"/>
  <c r="O17" i="3"/>
  <c r="N17" i="3"/>
  <c r="F17" i="3"/>
  <c r="E17" i="3"/>
  <c r="D17" i="3"/>
  <c r="P16" i="3"/>
  <c r="O16" i="3"/>
  <c r="N16" i="3"/>
  <c r="F16" i="3"/>
  <c r="E16" i="3"/>
  <c r="D16" i="3"/>
  <c r="P15" i="3"/>
  <c r="O15" i="3"/>
  <c r="N15" i="3"/>
  <c r="F15" i="3"/>
  <c r="E15" i="3"/>
  <c r="D15" i="3"/>
  <c r="L21" i="4"/>
  <c r="K21" i="4"/>
  <c r="J21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E36" i="5"/>
  <c r="D36" i="5"/>
  <c r="C36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8" i="5"/>
  <c r="D28" i="5"/>
  <c r="E28" i="5"/>
  <c r="C29" i="5"/>
  <c r="D29" i="5"/>
  <c r="E29" i="5"/>
  <c r="C30" i="5"/>
  <c r="D30" i="5"/>
  <c r="E30" i="5"/>
  <c r="E10" i="5"/>
  <c r="D10" i="5"/>
  <c r="C10" i="5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J5" i="4"/>
  <c r="K5" i="4"/>
  <c r="L5" i="4"/>
  <c r="J6" i="4"/>
  <c r="K6" i="4"/>
  <c r="L6" i="4"/>
  <c r="J7" i="4"/>
  <c r="K7" i="4"/>
  <c r="L7" i="4"/>
  <c r="J8" i="4"/>
  <c r="K8" i="4"/>
  <c r="L8" i="4"/>
  <c r="J9" i="4"/>
  <c r="K9" i="4"/>
  <c r="L9" i="4"/>
  <c r="J10" i="4"/>
  <c r="K10" i="4"/>
  <c r="L10" i="4"/>
  <c r="J18" i="4"/>
  <c r="K18" i="4"/>
  <c r="L18" i="4"/>
  <c r="J19" i="4"/>
  <c r="K19" i="4"/>
  <c r="L19" i="4"/>
  <c r="J20" i="4"/>
  <c r="K20" i="4"/>
  <c r="L20" i="4"/>
  <c r="L4" i="4"/>
  <c r="K4" i="4"/>
  <c r="J4" i="4"/>
  <c r="E28" i="4"/>
  <c r="D28" i="4"/>
  <c r="C28" i="4"/>
  <c r="E27" i="4"/>
  <c r="D27" i="4"/>
  <c r="C27" i="4"/>
  <c r="E42" i="4"/>
  <c r="D42" i="4"/>
  <c r="C42" i="4"/>
  <c r="E26" i="4"/>
  <c r="D26" i="4"/>
  <c r="C26" i="4"/>
  <c r="C5" i="4"/>
  <c r="D5" i="4"/>
  <c r="E5" i="4"/>
  <c r="C6" i="4"/>
  <c r="D6" i="4"/>
  <c r="E6" i="4"/>
  <c r="C7" i="4"/>
  <c r="D7" i="4"/>
  <c r="E7" i="4"/>
  <c r="E4" i="4"/>
  <c r="D4" i="4"/>
  <c r="C4" i="4"/>
  <c r="P37" i="3"/>
  <c r="O37" i="3"/>
  <c r="N37" i="3"/>
  <c r="P36" i="3"/>
  <c r="O36" i="3"/>
  <c r="N36" i="3"/>
  <c r="P35" i="3"/>
  <c r="O35" i="3"/>
  <c r="N35" i="3"/>
  <c r="P34" i="3"/>
  <c r="O34" i="3"/>
  <c r="N34" i="3"/>
  <c r="N5" i="3"/>
  <c r="O5" i="3"/>
  <c r="P5" i="3"/>
  <c r="N6" i="3"/>
  <c r="O6" i="3"/>
  <c r="P6" i="3"/>
  <c r="N7" i="3"/>
  <c r="O7" i="3"/>
  <c r="P7" i="3"/>
  <c r="N8" i="3"/>
  <c r="O8" i="3"/>
  <c r="P8" i="3"/>
  <c r="N9" i="3"/>
  <c r="O9" i="3"/>
  <c r="P9" i="3"/>
  <c r="N10" i="3"/>
  <c r="O10" i="3"/>
  <c r="P10" i="3"/>
  <c r="N11" i="3"/>
  <c r="O11" i="3"/>
  <c r="P11" i="3"/>
  <c r="D35" i="3"/>
  <c r="E35" i="3"/>
  <c r="F35" i="3"/>
  <c r="D36" i="3"/>
  <c r="E36" i="3"/>
  <c r="F36" i="3"/>
  <c r="D37" i="3"/>
  <c r="E37" i="3"/>
  <c r="F37" i="3"/>
  <c r="F34" i="3"/>
  <c r="E34" i="3"/>
  <c r="D34" i="3"/>
  <c r="D27" i="3"/>
  <c r="E27" i="3"/>
  <c r="F27" i="3"/>
  <c r="F26" i="3"/>
  <c r="E26" i="3"/>
  <c r="D26" i="3"/>
  <c r="D5" i="3"/>
  <c r="D6" i="3"/>
  <c r="D7" i="3"/>
  <c r="D8" i="3"/>
  <c r="D9" i="3"/>
  <c r="D10" i="3"/>
  <c r="D11" i="3"/>
  <c r="D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P4" i="3"/>
  <c r="N4" i="3"/>
  <c r="O4" i="3"/>
  <c r="F4" i="3"/>
  <c r="E4" i="3"/>
  <c r="F87" i="2"/>
  <c r="E87" i="2"/>
  <c r="D87" i="2"/>
  <c r="F86" i="2"/>
  <c r="E86" i="2"/>
  <c r="D86" i="2"/>
  <c r="D80" i="2"/>
  <c r="E80" i="2"/>
  <c r="F80" i="2"/>
  <c r="D81" i="2"/>
  <c r="E81" i="2"/>
  <c r="F81" i="2"/>
  <c r="F79" i="2"/>
  <c r="E79" i="2"/>
  <c r="D79" i="2"/>
  <c r="F72" i="2"/>
  <c r="E72" i="2"/>
  <c r="D72" i="2"/>
  <c r="F71" i="2"/>
  <c r="E71" i="2"/>
  <c r="D71" i="2"/>
  <c r="F70" i="2"/>
  <c r="E70" i="2"/>
  <c r="D70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56" i="2"/>
  <c r="E56" i="2"/>
  <c r="D56" i="2"/>
  <c r="F55" i="2"/>
  <c r="E55" i="2"/>
  <c r="D55" i="2"/>
  <c r="F54" i="2"/>
  <c r="E54" i="2"/>
  <c r="D54" i="2"/>
  <c r="F48" i="2"/>
  <c r="E48" i="2"/>
  <c r="D48" i="2"/>
  <c r="F47" i="2"/>
  <c r="E47" i="2"/>
  <c r="D47" i="2"/>
  <c r="F46" i="2"/>
  <c r="E46" i="2"/>
  <c r="D46" i="2"/>
  <c r="F45" i="2"/>
  <c r="E45" i="2"/>
  <c r="D45" i="2"/>
  <c r="F39" i="2"/>
  <c r="E39" i="2"/>
  <c r="D39" i="2"/>
  <c r="F38" i="2"/>
  <c r="E38" i="2"/>
  <c r="D38" i="2"/>
  <c r="F37" i="2"/>
  <c r="E37" i="2"/>
  <c r="D37" i="2"/>
  <c r="F36" i="2"/>
  <c r="E36" i="2"/>
  <c r="D36" i="2"/>
  <c r="F31" i="2"/>
  <c r="E31" i="2"/>
  <c r="D31" i="2"/>
  <c r="F30" i="2"/>
  <c r="E30" i="2"/>
  <c r="D30" i="2"/>
  <c r="F29" i="2"/>
  <c r="E29" i="2"/>
  <c r="D29" i="2"/>
  <c r="F28" i="2"/>
  <c r="E28" i="2"/>
  <c r="D28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5" i="2"/>
  <c r="E15" i="2"/>
  <c r="D15" i="2"/>
  <c r="F14" i="2"/>
  <c r="E14" i="2"/>
  <c r="D14" i="2"/>
  <c r="F13" i="2"/>
  <c r="E13" i="2"/>
  <c r="D13" i="2"/>
  <c r="F12" i="2"/>
  <c r="E12" i="2"/>
  <c r="D12" i="2"/>
  <c r="M87" i="2"/>
  <c r="L87" i="2"/>
  <c r="K87" i="2"/>
  <c r="M86" i="2"/>
  <c r="L86" i="2"/>
  <c r="K86" i="2"/>
  <c r="M80" i="2"/>
  <c r="L80" i="2"/>
  <c r="K80" i="2"/>
  <c r="M79" i="2"/>
  <c r="L79" i="2"/>
  <c r="K79" i="2"/>
  <c r="M72" i="2"/>
  <c r="L72" i="2"/>
  <c r="K72" i="2"/>
  <c r="M71" i="2"/>
  <c r="L71" i="2"/>
  <c r="K71" i="2"/>
  <c r="M70" i="2"/>
  <c r="L70" i="2"/>
  <c r="K70" i="2"/>
  <c r="M55" i="2"/>
  <c r="L55" i="2"/>
  <c r="K55" i="2"/>
  <c r="M54" i="2"/>
  <c r="L54" i="2"/>
  <c r="K54" i="2"/>
  <c r="M53" i="2"/>
  <c r="L53" i="2"/>
  <c r="K53" i="2"/>
  <c r="M48" i="2"/>
  <c r="L48" i="2"/>
  <c r="K48" i="2"/>
  <c r="M47" i="2"/>
  <c r="L47" i="2"/>
  <c r="K47" i="2"/>
  <c r="M46" i="2"/>
  <c r="L46" i="2"/>
  <c r="K46" i="2"/>
  <c r="M45" i="2"/>
  <c r="L45" i="2"/>
  <c r="K45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1" i="2"/>
  <c r="L31" i="2"/>
  <c r="K31" i="2"/>
  <c r="M30" i="2"/>
  <c r="L30" i="2"/>
  <c r="K30" i="2"/>
  <c r="M29" i="2"/>
  <c r="L29" i="2"/>
  <c r="K29" i="2"/>
  <c r="M28" i="2"/>
  <c r="L28" i="2"/>
  <c r="K28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K13" i="2"/>
  <c r="L13" i="2"/>
  <c r="M13" i="2"/>
  <c r="K14" i="2"/>
  <c r="L14" i="2"/>
  <c r="M14" i="2"/>
  <c r="K15" i="2"/>
  <c r="L15" i="2"/>
  <c r="M15" i="2"/>
  <c r="M12" i="2"/>
  <c r="L12" i="2"/>
  <c r="K12" i="2"/>
  <c r="D5" i="2"/>
  <c r="E5" i="2"/>
  <c r="F5" i="2"/>
  <c r="K5" i="2"/>
  <c r="L5" i="2"/>
  <c r="M5" i="2"/>
  <c r="D6" i="2"/>
  <c r="E6" i="2"/>
  <c r="F6" i="2"/>
  <c r="K6" i="2"/>
  <c r="L6" i="2"/>
  <c r="M6" i="2"/>
  <c r="D7" i="2"/>
  <c r="E7" i="2"/>
  <c r="F7" i="2"/>
  <c r="K7" i="2"/>
  <c r="L7" i="2"/>
  <c r="M7" i="2"/>
  <c r="M4" i="2"/>
  <c r="L4" i="2"/>
  <c r="K4" i="2"/>
  <c r="F4" i="2"/>
  <c r="E4" i="2"/>
  <c r="D4" i="2"/>
  <c r="N195" i="1"/>
  <c r="M195" i="1"/>
  <c r="L195" i="1"/>
  <c r="N194" i="1"/>
  <c r="M194" i="1"/>
  <c r="L194" i="1"/>
  <c r="N193" i="1"/>
  <c r="M193" i="1"/>
  <c r="L193" i="1"/>
  <c r="N192" i="1"/>
  <c r="M192" i="1"/>
  <c r="L192" i="1"/>
  <c r="N187" i="1"/>
  <c r="M187" i="1"/>
  <c r="L187" i="1"/>
  <c r="N186" i="1"/>
  <c r="M186" i="1"/>
  <c r="L186" i="1"/>
  <c r="N185" i="1"/>
  <c r="M185" i="1"/>
  <c r="L185" i="1"/>
  <c r="N184" i="1"/>
  <c r="M184" i="1"/>
  <c r="L184" i="1"/>
  <c r="N180" i="1"/>
  <c r="M180" i="1"/>
  <c r="L180" i="1"/>
  <c r="N179" i="1"/>
  <c r="M179" i="1"/>
  <c r="L179" i="1"/>
  <c r="N178" i="1"/>
  <c r="M178" i="1"/>
  <c r="L178" i="1"/>
  <c r="N177" i="1"/>
  <c r="M177" i="1"/>
  <c r="L177" i="1"/>
  <c r="N173" i="1"/>
  <c r="M173" i="1"/>
  <c r="L173" i="1"/>
  <c r="N172" i="1"/>
  <c r="M172" i="1"/>
  <c r="L172" i="1"/>
  <c r="N171" i="1"/>
  <c r="M171" i="1"/>
  <c r="L171" i="1"/>
  <c r="N170" i="1"/>
  <c r="M170" i="1"/>
  <c r="L170" i="1"/>
  <c r="N169" i="1"/>
  <c r="M169" i="1"/>
  <c r="L169" i="1"/>
  <c r="N168" i="1"/>
  <c r="M168" i="1"/>
  <c r="L168" i="1"/>
  <c r="N167" i="1"/>
  <c r="M167" i="1"/>
  <c r="L167" i="1"/>
  <c r="N161" i="1"/>
  <c r="M161" i="1"/>
  <c r="L161" i="1"/>
  <c r="N160" i="1"/>
  <c r="M160" i="1"/>
  <c r="L160" i="1"/>
  <c r="N159" i="1"/>
  <c r="M159" i="1"/>
  <c r="L159" i="1"/>
  <c r="N158" i="1"/>
  <c r="M158" i="1"/>
  <c r="L158" i="1"/>
  <c r="N157" i="1"/>
  <c r="M157" i="1"/>
  <c r="L157" i="1"/>
  <c r="N152" i="1"/>
  <c r="M152" i="1"/>
  <c r="L152" i="1"/>
  <c r="N151" i="1"/>
  <c r="M151" i="1"/>
  <c r="L151" i="1"/>
  <c r="N150" i="1"/>
  <c r="M150" i="1"/>
  <c r="L150" i="1"/>
  <c r="N149" i="1"/>
  <c r="M149" i="1"/>
  <c r="L149" i="1"/>
  <c r="N144" i="1"/>
  <c r="M144" i="1"/>
  <c r="L144" i="1"/>
  <c r="N143" i="1"/>
  <c r="M143" i="1"/>
  <c r="L143" i="1"/>
  <c r="N142" i="1"/>
  <c r="M142" i="1"/>
  <c r="L142" i="1"/>
  <c r="N141" i="1"/>
  <c r="M141" i="1"/>
  <c r="L141" i="1"/>
  <c r="N137" i="1"/>
  <c r="M137" i="1"/>
  <c r="L137" i="1"/>
  <c r="N136" i="1"/>
  <c r="M136" i="1"/>
  <c r="L136" i="1"/>
  <c r="N135" i="1"/>
  <c r="M135" i="1"/>
  <c r="L135" i="1"/>
  <c r="N134" i="1"/>
  <c r="M134" i="1"/>
  <c r="L134" i="1"/>
  <c r="N130" i="1"/>
  <c r="M130" i="1"/>
  <c r="L130" i="1"/>
  <c r="N129" i="1"/>
  <c r="M129" i="1"/>
  <c r="L129" i="1"/>
  <c r="N128" i="1"/>
  <c r="M128" i="1"/>
  <c r="L128" i="1"/>
  <c r="N127" i="1"/>
  <c r="M127" i="1"/>
  <c r="L127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3" i="1"/>
  <c r="M113" i="1"/>
  <c r="L113" i="1"/>
  <c r="N112" i="1"/>
  <c r="M112" i="1"/>
  <c r="L112" i="1"/>
  <c r="N111" i="1"/>
  <c r="M111" i="1"/>
  <c r="L111" i="1"/>
  <c r="N110" i="1"/>
  <c r="M110" i="1"/>
  <c r="L110" i="1"/>
  <c r="N109" i="1"/>
  <c r="M109" i="1"/>
  <c r="L109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6" i="1"/>
  <c r="M96" i="1"/>
  <c r="L96" i="1"/>
  <c r="N95" i="1"/>
  <c r="M95" i="1"/>
  <c r="L95" i="1"/>
  <c r="N94" i="1"/>
  <c r="M94" i="1"/>
  <c r="L94" i="1"/>
  <c r="N93" i="1"/>
  <c r="M93" i="1"/>
  <c r="L93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0" i="1"/>
  <c r="M80" i="1"/>
  <c r="L80" i="1"/>
  <c r="N79" i="1"/>
  <c r="M79" i="1"/>
  <c r="L79" i="1"/>
  <c r="N78" i="1"/>
  <c r="M78" i="1"/>
  <c r="L78" i="1"/>
  <c r="N77" i="1"/>
  <c r="M77" i="1"/>
  <c r="L77" i="1"/>
  <c r="N72" i="1"/>
  <c r="M72" i="1"/>
  <c r="L72" i="1"/>
  <c r="N71" i="1"/>
  <c r="M71" i="1"/>
  <c r="L71" i="1"/>
  <c r="N70" i="1"/>
  <c r="M70" i="1"/>
  <c r="L70" i="1"/>
  <c r="N69" i="1"/>
  <c r="M69" i="1"/>
  <c r="L69" i="1"/>
  <c r="N65" i="1"/>
  <c r="M65" i="1"/>
  <c r="L65" i="1"/>
  <c r="N64" i="1"/>
  <c r="M64" i="1"/>
  <c r="L64" i="1"/>
  <c r="N63" i="1"/>
  <c r="M63" i="1"/>
  <c r="L63" i="1"/>
  <c r="N62" i="1"/>
  <c r="M62" i="1"/>
  <c r="L62" i="1"/>
  <c r="N57" i="1"/>
  <c r="M57" i="1"/>
  <c r="L57" i="1"/>
  <c r="N56" i="1"/>
  <c r="M56" i="1"/>
  <c r="L56" i="1"/>
  <c r="N55" i="1"/>
  <c r="M55" i="1"/>
  <c r="L55" i="1"/>
  <c r="N54" i="1"/>
  <c r="M54" i="1"/>
  <c r="L54" i="1"/>
  <c r="N50" i="1"/>
  <c r="M50" i="1"/>
  <c r="L50" i="1"/>
  <c r="N49" i="1"/>
  <c r="M49" i="1"/>
  <c r="L49" i="1"/>
  <c r="N48" i="1"/>
  <c r="M48" i="1"/>
  <c r="L48" i="1"/>
  <c r="N44" i="1"/>
  <c r="M44" i="1"/>
  <c r="L44" i="1"/>
  <c r="N43" i="1"/>
  <c r="M43" i="1"/>
  <c r="L43" i="1"/>
  <c r="N42" i="1"/>
  <c r="M42" i="1"/>
  <c r="L42" i="1"/>
  <c r="N41" i="1"/>
  <c r="M41" i="1"/>
  <c r="L41" i="1"/>
  <c r="N37" i="1"/>
  <c r="M37" i="1"/>
  <c r="L37" i="1"/>
  <c r="N36" i="1"/>
  <c r="M36" i="1"/>
  <c r="L36" i="1"/>
  <c r="N35" i="1"/>
  <c r="M35" i="1"/>
  <c r="L35" i="1"/>
  <c r="N34" i="1"/>
  <c r="M34" i="1"/>
  <c r="L34" i="1"/>
  <c r="N30" i="1"/>
  <c r="M30" i="1"/>
  <c r="L30" i="1"/>
  <c r="N29" i="1"/>
  <c r="M29" i="1"/>
  <c r="L29" i="1"/>
  <c r="N28" i="1"/>
  <c r="M28" i="1"/>
  <c r="L28" i="1"/>
  <c r="N27" i="1"/>
  <c r="M27" i="1"/>
  <c r="L27" i="1"/>
  <c r="N23" i="1"/>
  <c r="M23" i="1"/>
  <c r="L23" i="1"/>
  <c r="N22" i="1"/>
  <c r="M22" i="1"/>
  <c r="L22" i="1"/>
  <c r="N21" i="1"/>
  <c r="M21" i="1"/>
  <c r="L21" i="1"/>
  <c r="N20" i="1"/>
  <c r="M20" i="1"/>
  <c r="L20" i="1"/>
  <c r="N15" i="1"/>
  <c r="M15" i="1"/>
  <c r="L15" i="1"/>
  <c r="N14" i="1"/>
  <c r="M14" i="1"/>
  <c r="L14" i="1"/>
  <c r="N13" i="1"/>
  <c r="M13" i="1"/>
  <c r="L13" i="1"/>
  <c r="N12" i="1"/>
  <c r="M12" i="1"/>
  <c r="L12" i="1"/>
  <c r="N8" i="1"/>
  <c r="M8" i="1"/>
  <c r="L8" i="1"/>
  <c r="N7" i="1"/>
  <c r="M7" i="1"/>
  <c r="L7" i="1"/>
  <c r="N6" i="1"/>
  <c r="M6" i="1"/>
  <c r="L6" i="1"/>
  <c r="N5" i="1"/>
  <c r="M5" i="1"/>
  <c r="L5" i="1"/>
  <c r="F193" i="1"/>
  <c r="E193" i="1"/>
  <c r="D193" i="1"/>
  <c r="F192" i="1"/>
  <c r="E192" i="1"/>
  <c r="D192" i="1"/>
  <c r="F185" i="1"/>
  <c r="E185" i="1"/>
  <c r="D185" i="1"/>
  <c r="F184" i="1"/>
  <c r="E184" i="1"/>
  <c r="D184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3" i="1"/>
  <c r="E93" i="1"/>
  <c r="D93" i="1"/>
  <c r="F87" i="1"/>
  <c r="E87" i="1"/>
  <c r="D87" i="1"/>
  <c r="F86" i="1"/>
  <c r="E86" i="1"/>
  <c r="D86" i="1"/>
  <c r="F85" i="1"/>
  <c r="E85" i="1"/>
  <c r="D85" i="1"/>
  <c r="F84" i="1"/>
  <c r="E84" i="1"/>
  <c r="D84" i="1"/>
  <c r="F80" i="1"/>
  <c r="E80" i="1"/>
  <c r="D80" i="1"/>
  <c r="F79" i="1"/>
  <c r="E79" i="1"/>
  <c r="D79" i="1"/>
  <c r="F78" i="1"/>
  <c r="E78" i="1"/>
  <c r="D78" i="1"/>
  <c r="F77" i="1"/>
  <c r="E77" i="1"/>
  <c r="D77" i="1"/>
  <c r="F72" i="1"/>
  <c r="E72" i="1"/>
  <c r="D72" i="1"/>
  <c r="F71" i="1"/>
  <c r="E71" i="1"/>
  <c r="D71" i="1"/>
  <c r="F70" i="1"/>
  <c r="E70" i="1"/>
  <c r="D70" i="1"/>
  <c r="F69" i="1"/>
  <c r="E69" i="1"/>
  <c r="D69" i="1"/>
  <c r="F65" i="1"/>
  <c r="E65" i="1"/>
  <c r="D65" i="1"/>
  <c r="F64" i="1"/>
  <c r="E64" i="1"/>
  <c r="D64" i="1"/>
  <c r="F63" i="1"/>
  <c r="E63" i="1"/>
  <c r="D63" i="1"/>
  <c r="F62" i="1"/>
  <c r="E62" i="1"/>
  <c r="D62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0" i="1"/>
  <c r="E50" i="1"/>
  <c r="D50" i="1"/>
  <c r="F49" i="1"/>
  <c r="E49" i="1"/>
  <c r="D49" i="1"/>
  <c r="F48" i="1"/>
  <c r="E48" i="1"/>
  <c r="D48" i="1"/>
  <c r="F42" i="1"/>
  <c r="E42" i="1"/>
  <c r="D42" i="1"/>
  <c r="F41" i="1"/>
  <c r="E41" i="1"/>
  <c r="D41" i="1"/>
  <c r="F34" i="1"/>
  <c r="E34" i="1"/>
  <c r="D34" i="1"/>
  <c r="F30" i="1"/>
  <c r="E30" i="1"/>
  <c r="D30" i="1"/>
  <c r="F29" i="1"/>
  <c r="E29" i="1"/>
  <c r="D29" i="1"/>
  <c r="F28" i="1"/>
  <c r="E28" i="1"/>
  <c r="D28" i="1"/>
  <c r="F27" i="1"/>
  <c r="E27" i="1"/>
  <c r="D27" i="1"/>
  <c r="F23" i="1"/>
  <c r="E23" i="1"/>
  <c r="D23" i="1"/>
  <c r="F22" i="1"/>
  <c r="E22" i="1"/>
  <c r="D22" i="1"/>
  <c r="F21" i="1"/>
  <c r="E21" i="1"/>
  <c r="D21" i="1"/>
  <c r="F20" i="1"/>
  <c r="E20" i="1"/>
  <c r="D20" i="1"/>
  <c r="F15" i="1"/>
  <c r="E15" i="1"/>
  <c r="D15" i="1"/>
  <c r="F14" i="1"/>
  <c r="E14" i="1"/>
  <c r="D14" i="1"/>
  <c r="F13" i="1"/>
  <c r="E13" i="1"/>
  <c r="D13" i="1"/>
  <c r="F12" i="1"/>
  <c r="E12" i="1"/>
  <c r="D12" i="1"/>
  <c r="F8" i="1"/>
  <c r="E8" i="1"/>
  <c r="D8" i="1"/>
  <c r="F7" i="1"/>
  <c r="E7" i="1"/>
  <c r="D7" i="1"/>
  <c r="F6" i="1"/>
  <c r="E6" i="1"/>
  <c r="D6" i="1"/>
  <c r="F5" i="1"/>
  <c r="E5" i="1"/>
  <c r="D5" i="1"/>
</calcChain>
</file>

<file path=xl/sharedStrings.xml><?xml version="1.0" encoding="utf-8"?>
<sst xmlns="http://schemas.openxmlformats.org/spreadsheetml/2006/main" count="744" uniqueCount="112">
  <si>
    <t>Pos</t>
  </si>
  <si>
    <t>Bib</t>
  </si>
  <si>
    <t>Name</t>
  </si>
  <si>
    <t>Club</t>
  </si>
  <si>
    <t>Time</t>
  </si>
  <si>
    <t>Qualified</t>
  </si>
  <si>
    <t>U8 60m Girls Final</t>
  </si>
  <si>
    <t>U8 60m Boys Final</t>
  </si>
  <si>
    <t>Age Cat</t>
  </si>
  <si>
    <t>U9 60m Girls Semi Final 1</t>
  </si>
  <si>
    <t>U9 60m Boys Semi Final 1</t>
  </si>
  <si>
    <t>U9 60m Girls Semi Final 2</t>
  </si>
  <si>
    <t>U9 60m Boys Semi Final 2</t>
  </si>
  <si>
    <t>U9 60m Girls Final</t>
  </si>
  <si>
    <t>U9 60m Boys Final</t>
  </si>
  <si>
    <t>U10 60m Girls Heat 1</t>
  </si>
  <si>
    <t>U10 60m Boys Heat 1</t>
  </si>
  <si>
    <t>U10 60m Girls Heat 2</t>
  </si>
  <si>
    <t>U10 60m Boys Heat 2</t>
  </si>
  <si>
    <t>U10 60m Girls Heat 3</t>
  </si>
  <si>
    <t>U10 60m Boys Heat 3</t>
  </si>
  <si>
    <t>U10 60m Girls Final</t>
  </si>
  <si>
    <t>U10 60m Boys Final</t>
  </si>
  <si>
    <t>U11 60m Girls Heat 1</t>
  </si>
  <si>
    <t>U11 60m Boys Heat 1</t>
  </si>
  <si>
    <t>U11 60m Girls Heat 2</t>
  </si>
  <si>
    <t>U11 60m Boys Heat 2</t>
  </si>
  <si>
    <t>U11 60m Girls Heat 3</t>
  </si>
  <si>
    <t>U11 60m Boys Heat 3</t>
  </si>
  <si>
    <t>U11 60m Girls Final</t>
  </si>
  <si>
    <t>U11 60m Boys Final</t>
  </si>
  <si>
    <t>U12 60m Girls Heat 1</t>
  </si>
  <si>
    <t>U12 60m Girls Heat 2</t>
  </si>
  <si>
    <t>U12 60m Boys Heat 2</t>
  </si>
  <si>
    <t>U12 60m Boys Heat 1</t>
  </si>
  <si>
    <t>U12 60m Girls Final</t>
  </si>
  <si>
    <t>U12 60m Boys Final</t>
  </si>
  <si>
    <t>U13 80m Boys Heat 1</t>
  </si>
  <si>
    <t>U13 80m Girls Heat 1</t>
  </si>
  <si>
    <t>U13 80m Girls Heat 2</t>
  </si>
  <si>
    <t>U13 80m Girls Final</t>
  </si>
  <si>
    <t>U13 80m Boys Heat 2</t>
  </si>
  <si>
    <t>U13 80m Boys Final</t>
  </si>
  <si>
    <t>U14 80m Girls Heat 1</t>
  </si>
  <si>
    <t>U14 80m Girls Heat 2</t>
  </si>
  <si>
    <t>U14 80m Girls Final</t>
  </si>
  <si>
    <t>U14 80m Boys Final</t>
  </si>
  <si>
    <t>U14 80m Boys Heat 2</t>
  </si>
  <si>
    <t>U14 80m Boys Heat 1</t>
  </si>
  <si>
    <t>U15 100m Girls Final</t>
  </si>
  <si>
    <t>U15 100m Boys Final</t>
  </si>
  <si>
    <t>U16 100m Girls Final</t>
  </si>
  <si>
    <t>U16 100m Boys Final</t>
  </si>
  <si>
    <t>U17 100m Girls Final</t>
  </si>
  <si>
    <t>U17 100m Boys Final</t>
  </si>
  <si>
    <t>U19 100m Girls Final</t>
  </si>
  <si>
    <t>U19 100m Boys Final</t>
  </si>
  <si>
    <t>U8 300m Girls</t>
  </si>
  <si>
    <t>U8 300m Boys</t>
  </si>
  <si>
    <t>U9 300m Girls</t>
  </si>
  <si>
    <t>U9 300m Boys Heat 2</t>
  </si>
  <si>
    <t>U10 500m Boys Heat 2</t>
  </si>
  <si>
    <t>U10 500m Girls Heat 1</t>
  </si>
  <si>
    <t>U10 500m Boys Heat 1</t>
  </si>
  <si>
    <t>U12 600m Boys Heat 1</t>
  </si>
  <si>
    <t>U12 600m Girls Heat 1</t>
  </si>
  <si>
    <t>U13 600m Girls Heat 2</t>
  </si>
  <si>
    <t>U13 600m Boys Heat 2</t>
  </si>
  <si>
    <t>U15 800m Girls</t>
  </si>
  <si>
    <t>U17 800m Girls</t>
  </si>
  <si>
    <t xml:space="preserve">U17 800m Boys </t>
  </si>
  <si>
    <t xml:space="preserve">U19 800m Boys </t>
  </si>
  <si>
    <t>Trial 2</t>
  </si>
  <si>
    <t>Trials 3</t>
  </si>
  <si>
    <t>Trial 1</t>
  </si>
  <si>
    <t>Best Throw</t>
  </si>
  <si>
    <t>U17 Shot Put Girls</t>
  </si>
  <si>
    <t>U19 Shot Put Girls</t>
  </si>
  <si>
    <t>U19 Shot Put Boys</t>
  </si>
  <si>
    <t>U17 Shot Put Boys</t>
  </si>
  <si>
    <t>U9 Long Jump Girls</t>
  </si>
  <si>
    <t>Best</t>
  </si>
  <si>
    <t>U17 Long Jump Boys</t>
  </si>
  <si>
    <t>U19 Long Jump Girls</t>
  </si>
  <si>
    <t>U19 Long Jump Boys</t>
  </si>
  <si>
    <t>U13 Shot Put Boys</t>
  </si>
  <si>
    <t>U16 Long Jump Girls</t>
  </si>
  <si>
    <t>U13 Shot Put Girls</t>
  </si>
  <si>
    <t>U15 Shot Put Girls</t>
  </si>
  <si>
    <t>U8 Long Jump Girls</t>
  </si>
  <si>
    <t>U11 Turbo Boys</t>
  </si>
  <si>
    <t>U9 Turbo Girls</t>
  </si>
  <si>
    <t>U9 Turbo Boys</t>
  </si>
  <si>
    <t>U12 Long Jump Girls</t>
  </si>
  <si>
    <t>4,11</t>
  </si>
  <si>
    <t>U12 Long Jump Boys</t>
  </si>
  <si>
    <t>U10 Long Jump Boys</t>
  </si>
  <si>
    <t>U11 500m Girls Heat 2</t>
  </si>
  <si>
    <t>U15 Shot Put Boys</t>
  </si>
  <si>
    <t>U14 Long Jump Girls</t>
  </si>
  <si>
    <t>U14 800m Girls Heat 1</t>
  </si>
  <si>
    <t>U14 800m Boys Heat 1</t>
  </si>
  <si>
    <t>U15 800m Girls Heat 1</t>
  </si>
  <si>
    <t>U16  800m Girls Heat 1</t>
  </si>
  <si>
    <t xml:space="preserve">U15 800m BOYS </t>
  </si>
  <si>
    <t>U16 800m Boys Heat 2</t>
  </si>
  <si>
    <t>2.11.97</t>
  </si>
  <si>
    <t>U11 Turbo Girls</t>
  </si>
  <si>
    <t>U14 Long Jump Boys</t>
  </si>
  <si>
    <t>U8 Long Jump Boys</t>
  </si>
  <si>
    <t>U16 Long Jump Boys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</si>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</sst>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nghus/Documents/T&amp;F%202021/E4S_Setanta%20Games%202023%20-%20Open%20Juvenile%20T&amp;F-ath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hle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1293-CE44-7B41-9836-7848DC5B2299}">
  <dimension ref="B3:P195"/>
  <sheetViews>
    <sheetView tabSelected="1" zoomScale="125" workbookViewId="0"/>
  </sheetViews>
  <sheetFormatPr defaultColWidth="11" defaultRowHeight="15.75" x14ac:dyDescent="0.25"/>
  <cols>
    <col min="3" max="3" width="7.125" style="1" customWidth="1"/>
    <col min="4" max="4" width="16.5" bestFit="1" customWidth="1"/>
    <col min="5" max="5" width="19.625" bestFit="1" customWidth="1"/>
    <col min="6" max="6" width="12.375" customWidth="1"/>
    <col min="11" max="11" width="8.125" style="1" customWidth="1"/>
    <col min="12" max="12" width="17.125" bestFit="1" customWidth="1"/>
    <col min="13" max="13" width="19.625" bestFit="1" customWidth="1"/>
  </cols>
  <sheetData>
    <row r="3" spans="2:16" x14ac:dyDescent="0.25">
      <c r="B3" s="5" t="s">
        <v>6</v>
      </c>
      <c r="C3" s="5"/>
      <c r="D3" s="5"/>
      <c r="E3" s="5"/>
      <c r="F3" s="5"/>
      <c r="G3" s="5"/>
      <c r="H3" s="5"/>
      <c r="J3" s="5" t="s">
        <v>7</v>
      </c>
      <c r="K3" s="5"/>
      <c r="L3" s="5"/>
      <c r="M3" s="5"/>
      <c r="N3" s="5"/>
      <c r="O3" s="5"/>
      <c r="P3" s="5"/>
    </row>
    <row r="4" spans="2:16" x14ac:dyDescent="0.25">
      <c r="B4" s="1" t="s">
        <v>0</v>
      </c>
      <c r="C4" s="1" t="s">
        <v>1</v>
      </c>
      <c r="D4" t="s">
        <v>2</v>
      </c>
      <c r="E4" t="s">
        <v>3</v>
      </c>
      <c r="G4" t="s">
        <v>4</v>
      </c>
      <c r="H4" t="s">
        <v>5</v>
      </c>
      <c r="J4" s="1" t="s">
        <v>0</v>
      </c>
      <c r="K4" s="1" t="s">
        <v>1</v>
      </c>
      <c r="L4" t="s">
        <v>2</v>
      </c>
      <c r="M4" t="s">
        <v>3</v>
      </c>
      <c r="N4" t="s">
        <v>8</v>
      </c>
      <c r="O4" t="s">
        <v>4</v>
      </c>
      <c r="P4" t="s">
        <v>5</v>
      </c>
    </row>
    <row r="5" spans="2:16" x14ac:dyDescent="0.25">
      <c r="B5" s="1">
        <v>1</v>
      </c>
      <c r="C5" s="1">
        <v>456</v>
      </c>
      <c r="D5" t="str">
        <f>_xlfn.XLOOKUP($C5,[1]Athletes!$A$2:$A$501,[1]Athletes!$E$2:$E$501)</f>
        <v>Stella GOW</v>
      </c>
      <c r="E5" t="str">
        <f>_xlfn.XLOOKUP($C5,[1]Athletes!$A$2:$A$501,[1]Athletes!$G$2:$G$501)</f>
        <v>Boyne A.C.</v>
      </c>
      <c r="F5" t="str">
        <f>_xlfn.XLOOKUP($C5,[1]Athletes!$A$2:$A$501,[1]Athletes!$J$2:$J$501)</f>
        <v>Under 8</v>
      </c>
      <c r="J5" s="1">
        <v>1</v>
      </c>
      <c r="K5" s="1">
        <v>522</v>
      </c>
      <c r="L5" t="str">
        <f>_xlfn.XLOOKUP($K5,[1]Athletes!$A$2:$A$501,[1]Athletes!$E$2:$E$501)</f>
        <v>Dara JEIN</v>
      </c>
      <c r="M5" t="str">
        <f>_xlfn.XLOOKUP($K5,[1]Athletes!$A$2:$A$501,[1]Athletes!$G$2:$G$501)</f>
        <v>Drogheda and District A.C.</v>
      </c>
      <c r="N5" t="str">
        <f>_xlfn.XLOOKUP($K5,[1]Athletes!$A$2:$A$501,[1]Athletes!$J$2:$J$501)</f>
        <v>Under 8</v>
      </c>
    </row>
    <row r="6" spans="2:16" x14ac:dyDescent="0.25">
      <c r="B6" s="1">
        <v>2</v>
      </c>
      <c r="C6" s="1">
        <v>443</v>
      </c>
      <c r="D6" t="str">
        <f>_xlfn.XLOOKUP($C6,[1]Athletes!$A$2:$A$501,[1]Athletes!$E$2:$E$501)</f>
        <v>Aoibhe REENAN</v>
      </c>
      <c r="E6" t="str">
        <f>_xlfn.XLOOKUP($C6,[1]Athletes!$A$2:$A$501,[1]Athletes!$G$2:$G$501)</f>
        <v>Blackrock (Louth) A.C.</v>
      </c>
      <c r="F6" t="str">
        <f>_xlfn.XLOOKUP($C6,[1]Athletes!$A$2:$A$501,[1]Athletes!$J$2:$J$501)</f>
        <v>Under 8</v>
      </c>
      <c r="J6" s="1">
        <v>2</v>
      </c>
      <c r="K6" s="1">
        <v>528</v>
      </c>
      <c r="L6" t="str">
        <f>_xlfn.XLOOKUP($K6,[1]Athletes!$A$2:$A$501,[1]Athletes!$E$2:$E$501)</f>
        <v>Jack O'CONNOR</v>
      </c>
      <c r="M6" t="str">
        <f>_xlfn.XLOOKUP($K6,[1]Athletes!$A$2:$A$501,[1]Athletes!$G$2:$G$501)</f>
        <v>Drogheda and District A.C.</v>
      </c>
      <c r="N6" t="str">
        <f>_xlfn.XLOOKUP($K6,[1]Athletes!$A$2:$A$501,[1]Athletes!$J$2:$J$501)</f>
        <v>Under 8</v>
      </c>
    </row>
    <row r="7" spans="2:16" x14ac:dyDescent="0.25">
      <c r="B7" s="1">
        <v>3</v>
      </c>
      <c r="C7" s="1">
        <v>558</v>
      </c>
      <c r="D7" t="str">
        <f>_xlfn.XLOOKUP($C7,[1]Athletes!$A$2:$A$501,[1]Athletes!$E$2:$E$501)</f>
        <v>Croínagh WELDON GRANT</v>
      </c>
      <c r="E7" t="str">
        <f>_xlfn.XLOOKUP($C7,[1]Athletes!$A$2:$A$501,[1]Athletes!$G$2:$G$501)</f>
        <v>Dundalk St. Gerards A.C.</v>
      </c>
      <c r="F7" t="str">
        <f>_xlfn.XLOOKUP($C7,[1]Athletes!$A$2:$A$501,[1]Athletes!$J$2:$J$501)</f>
        <v>Under 8</v>
      </c>
      <c r="J7" s="1">
        <v>3</v>
      </c>
      <c r="K7" s="1">
        <v>518</v>
      </c>
      <c r="L7" t="str">
        <f>_xlfn.XLOOKUP($K7,[1]Athletes!$A$2:$A$501,[1]Athletes!$E$2:$E$501)</f>
        <v>Cormac FERRITER</v>
      </c>
      <c r="M7" t="str">
        <f>_xlfn.XLOOKUP($K7,[1]Athletes!$A$2:$A$501,[1]Athletes!$G$2:$G$501)</f>
        <v>Drogheda and District A.C.</v>
      </c>
      <c r="N7" t="str">
        <f>_xlfn.XLOOKUP($K7,[1]Athletes!$A$2:$A$501,[1]Athletes!$J$2:$J$501)</f>
        <v>Under 8</v>
      </c>
    </row>
    <row r="8" spans="2:16" x14ac:dyDescent="0.25">
      <c r="B8" s="1">
        <v>4</v>
      </c>
      <c r="C8" s="1">
        <v>427</v>
      </c>
      <c r="D8" t="str">
        <f>_xlfn.XLOOKUP($C8,[1]Athletes!$A$2:$A$501,[1]Athletes!$E$2:$E$501)</f>
        <v>Abigail DUFFY</v>
      </c>
      <c r="E8" t="str">
        <f>_xlfn.XLOOKUP($C8,[1]Athletes!$A$2:$A$501,[1]Athletes!$G$2:$G$501)</f>
        <v>Ardee and District A.C.</v>
      </c>
      <c r="F8" t="str">
        <f>_xlfn.XLOOKUP($C8,[1]Athletes!$A$2:$A$501,[1]Athletes!$J$2:$J$501)</f>
        <v>Under 8</v>
      </c>
      <c r="J8" s="1">
        <v>4</v>
      </c>
      <c r="L8">
        <f>_xlfn.XLOOKUP($K8,[1]Athletes!$A$2:$A$501,[1]Athletes!$E$2:$E$501)</f>
        <v>0</v>
      </c>
      <c r="M8">
        <f>_xlfn.XLOOKUP($K8,[1]Athletes!$A$2:$A$501,[1]Athletes!$G$2:$G$501)</f>
        <v>0</v>
      </c>
      <c r="N8">
        <f>_xlfn.XLOOKUP($K8,[1]Athletes!$A$2:$A$501,[1]Athletes!$J$2:$J$501)</f>
        <v>0</v>
      </c>
    </row>
    <row r="10" spans="2:16" x14ac:dyDescent="0.25">
      <c r="B10" s="5" t="s">
        <v>9</v>
      </c>
      <c r="C10" s="5"/>
      <c r="D10" s="5"/>
      <c r="E10" s="5"/>
      <c r="F10" s="5"/>
      <c r="G10" s="5"/>
      <c r="H10" s="5"/>
      <c r="J10" s="5" t="s">
        <v>10</v>
      </c>
      <c r="K10" s="5"/>
      <c r="L10" s="5"/>
      <c r="M10" s="5"/>
      <c r="N10" s="5"/>
      <c r="O10" s="5"/>
      <c r="P10" s="5"/>
    </row>
    <row r="11" spans="2:16" x14ac:dyDescent="0.25">
      <c r="B11" s="1" t="s">
        <v>0</v>
      </c>
      <c r="C11" s="1" t="s">
        <v>1</v>
      </c>
      <c r="D11" t="s">
        <v>2</v>
      </c>
      <c r="E11" t="s">
        <v>3</v>
      </c>
      <c r="F11" t="s">
        <v>8</v>
      </c>
      <c r="G11" t="s">
        <v>4</v>
      </c>
      <c r="H11" t="s">
        <v>5</v>
      </c>
      <c r="J11" s="1" t="s">
        <v>0</v>
      </c>
      <c r="K11" s="1" t="s">
        <v>1</v>
      </c>
      <c r="L11" t="s">
        <v>2</v>
      </c>
      <c r="M11" t="s">
        <v>3</v>
      </c>
      <c r="N11" t="s">
        <v>8</v>
      </c>
      <c r="O11" t="s">
        <v>4</v>
      </c>
      <c r="P11" t="s">
        <v>5</v>
      </c>
    </row>
    <row r="12" spans="2:16" x14ac:dyDescent="0.25">
      <c r="B12" s="1">
        <v>1</v>
      </c>
      <c r="C12" s="1">
        <v>587</v>
      </c>
      <c r="D12" t="str">
        <f>_xlfn.XLOOKUP($C12,[1]Athletes!$A$2:$A$501,[1]Athletes!$E$2:$E$501)</f>
        <v>Anna DONOGHUE</v>
      </c>
      <c r="E12" t="str">
        <f>_xlfn.XLOOKUP($C12,[1]Athletes!$A$2:$A$501,[1]Athletes!$G$2:$G$501)</f>
        <v>Dunleer A.C.</v>
      </c>
      <c r="F12" t="str">
        <f>_xlfn.XLOOKUP($C12,[1]Athletes!$A$2:$A$501,[1]Athletes!$J$2:$J$501)</f>
        <v>Under 9</v>
      </c>
      <c r="J12" s="1">
        <v>1</v>
      </c>
      <c r="K12" s="1">
        <v>576</v>
      </c>
      <c r="L12" t="str">
        <f>_xlfn.XLOOKUP($K12,[1]Athletes!$A$2:$A$501,[1]Athletes!$E$2:$E$501)</f>
        <v>Cian RAFFERTY</v>
      </c>
      <c r="M12" t="str">
        <f>_xlfn.XLOOKUP($K12,[1]Athletes!$A$2:$A$501,[1]Athletes!$G$2:$G$501)</f>
        <v>Dundalk St. Gerards A.C.</v>
      </c>
      <c r="N12" t="str">
        <f>_xlfn.XLOOKUP($K12,[1]Athletes!$A$2:$A$501,[1]Athletes!$J$2:$J$501)</f>
        <v>Under 9</v>
      </c>
    </row>
    <row r="13" spans="2:16" x14ac:dyDescent="0.25">
      <c r="B13" s="1">
        <v>2</v>
      </c>
      <c r="C13" s="1">
        <v>623</v>
      </c>
      <c r="D13" t="str">
        <f>_xlfn.XLOOKUP($C13,[1]Athletes!$A$2:$A$501,[1]Athletes!$E$2:$E$501)</f>
        <v>Dara SMART</v>
      </c>
      <c r="E13" t="str">
        <f>_xlfn.XLOOKUP($C13,[1]Athletes!$A$2:$A$501,[1]Athletes!$G$2:$G$501)</f>
        <v>Glenmore A.C.</v>
      </c>
      <c r="F13" t="str">
        <f>_xlfn.XLOOKUP($C13,[1]Athletes!$A$2:$A$501,[1]Athletes!$J$2:$J$501)</f>
        <v>Under 9</v>
      </c>
      <c r="J13" s="1">
        <v>2</v>
      </c>
      <c r="K13" s="1">
        <v>578</v>
      </c>
      <c r="L13" t="str">
        <f>_xlfn.XLOOKUP($K13,[1]Athletes!$A$2:$A$501,[1]Athletes!$E$2:$E$501)</f>
        <v>Harry TRIMBLE</v>
      </c>
      <c r="M13" t="str">
        <f>_xlfn.XLOOKUP($K13,[1]Athletes!$A$2:$A$501,[1]Athletes!$G$2:$G$501)</f>
        <v>Dundalk St. Gerards A.C.</v>
      </c>
      <c r="N13" t="str">
        <f>_xlfn.XLOOKUP($K13,[1]Athletes!$A$2:$A$501,[1]Athletes!$J$2:$J$501)</f>
        <v>Under 9</v>
      </c>
    </row>
    <row r="14" spans="2:16" x14ac:dyDescent="0.25">
      <c r="B14" s="1">
        <v>3</v>
      </c>
      <c r="C14" s="1">
        <v>672</v>
      </c>
      <c r="D14" t="str">
        <f>_xlfn.XLOOKUP($C14,[1]Athletes!$A$2:$A$501,[1]Athletes!$E$2:$E$501)</f>
        <v>Aoibhe KELLY</v>
      </c>
      <c r="E14" t="str">
        <f>_xlfn.XLOOKUP($C14,[1]Athletes!$A$2:$A$501,[1]Athletes!$G$2:$G$501)</f>
        <v>St. Peter's A.C.</v>
      </c>
      <c r="F14" t="str">
        <f>_xlfn.XLOOKUP($C14,[1]Athletes!$A$2:$A$501,[1]Athletes!$J$2:$J$501)</f>
        <v>Under 9</v>
      </c>
      <c r="J14" s="1">
        <v>3</v>
      </c>
      <c r="K14" s="1">
        <v>567</v>
      </c>
      <c r="L14" t="str">
        <f>_xlfn.XLOOKUP($K14,[1]Athletes!$A$2:$A$501,[1]Athletes!$E$2:$E$501)</f>
        <v>Caden KERRIGAN</v>
      </c>
      <c r="M14" t="str">
        <f>_xlfn.XLOOKUP($K14,[1]Athletes!$A$2:$A$501,[1]Athletes!$G$2:$G$501)</f>
        <v>Dundalk St. Gerards A.C.</v>
      </c>
      <c r="N14" t="str">
        <f>_xlfn.XLOOKUP($K14,[1]Athletes!$A$2:$A$501,[1]Athletes!$J$2:$J$501)</f>
        <v>Under 9</v>
      </c>
    </row>
    <row r="15" spans="2:16" x14ac:dyDescent="0.25">
      <c r="B15" s="1">
        <v>4</v>
      </c>
      <c r="C15" s="1">
        <v>622</v>
      </c>
      <c r="D15" t="str">
        <f>_xlfn.XLOOKUP($C15,[1]Athletes!$A$2:$A$501,[1]Athletes!$E$2:$E$501)</f>
        <v>Niamh RYAN</v>
      </c>
      <c r="E15" t="str">
        <f>_xlfn.XLOOKUP($C15,[1]Athletes!$A$2:$A$501,[1]Athletes!$G$2:$G$501)</f>
        <v>Glenmore A.C.</v>
      </c>
      <c r="F15" t="str">
        <f>_xlfn.XLOOKUP($C15,[1]Athletes!$A$2:$A$501,[1]Athletes!$J$2:$J$501)</f>
        <v>Under 9</v>
      </c>
      <c r="J15" s="1">
        <v>4</v>
      </c>
      <c r="K15" s="1">
        <v>634</v>
      </c>
      <c r="L15" t="str">
        <f>_xlfn.XLOOKUP($K15,[1]Athletes!$A$2:$A$501,[1]Athletes!$E$2:$E$501)</f>
        <v>Aidan GALLIGAN</v>
      </c>
      <c r="M15" t="str">
        <f>_xlfn.XLOOKUP($K15,[1]Athletes!$A$2:$A$501,[1]Athletes!$G$2:$G$501)</f>
        <v>Glenmore A.C.</v>
      </c>
      <c r="N15" t="str">
        <f>_xlfn.XLOOKUP($K15,[1]Athletes!$A$2:$A$501,[1]Athletes!$J$2:$J$501)</f>
        <v>Under 9</v>
      </c>
    </row>
    <row r="18" spans="2:16" x14ac:dyDescent="0.25">
      <c r="B18" s="5" t="s">
        <v>11</v>
      </c>
      <c r="C18" s="5"/>
      <c r="D18" s="5"/>
      <c r="E18" s="5"/>
      <c r="F18" s="5"/>
      <c r="G18" s="5"/>
      <c r="H18" s="5"/>
      <c r="J18" s="5" t="s">
        <v>12</v>
      </c>
      <c r="K18" s="5"/>
      <c r="L18" s="5"/>
      <c r="M18" s="5"/>
      <c r="N18" s="5"/>
      <c r="O18" s="5"/>
      <c r="P18" s="5"/>
    </row>
    <row r="19" spans="2:16" x14ac:dyDescent="0.25">
      <c r="B19" s="1" t="s">
        <v>0</v>
      </c>
      <c r="C19" s="1" t="s">
        <v>1</v>
      </c>
      <c r="D19" t="s">
        <v>2</v>
      </c>
      <c r="E19" t="s">
        <v>3</v>
      </c>
      <c r="G19" t="s">
        <v>4</v>
      </c>
      <c r="H19" t="s">
        <v>5</v>
      </c>
      <c r="J19" s="1" t="s">
        <v>0</v>
      </c>
      <c r="K19" s="1" t="s">
        <v>1</v>
      </c>
      <c r="L19" t="s">
        <v>2</v>
      </c>
      <c r="M19" t="s">
        <v>3</v>
      </c>
      <c r="N19" t="s">
        <v>8</v>
      </c>
      <c r="O19" t="s">
        <v>4</v>
      </c>
      <c r="P19" t="s">
        <v>5</v>
      </c>
    </row>
    <row r="20" spans="2:16" x14ac:dyDescent="0.25">
      <c r="B20" s="1">
        <v>1</v>
      </c>
      <c r="C20" s="1">
        <v>431</v>
      </c>
      <c r="D20" t="str">
        <f>_xlfn.XLOOKUP($C20,[1]Athletes!$A$2:$A$501,[1]Athletes!$E$2:$E$501)</f>
        <v>Sadie DURNIN</v>
      </c>
      <c r="E20" t="str">
        <f>_xlfn.XLOOKUP($C20,[1]Athletes!$A$2:$A$501,[1]Athletes!$G$2:$G$501)</f>
        <v>Ardee and District A.C.</v>
      </c>
      <c r="F20" t="str">
        <f>_xlfn.XLOOKUP($C20,[1]Athletes!$A$2:$A$501,[1]Athletes!$J$2:$J$501)</f>
        <v>Under 9</v>
      </c>
      <c r="J20" s="1">
        <v>1</v>
      </c>
      <c r="K20" s="1">
        <v>602</v>
      </c>
      <c r="L20" t="str">
        <f>_xlfn.XLOOKUP($K20,[1]Athletes!$A$2:$A$501,[1]Athletes!$E$2:$E$501)</f>
        <v>Issac LAVERY</v>
      </c>
      <c r="M20" t="str">
        <f>_xlfn.XLOOKUP($K20,[1]Athletes!$A$2:$A$501,[1]Athletes!$G$2:$G$501)</f>
        <v>Dunleer A.C.</v>
      </c>
      <c r="N20" t="str">
        <f>_xlfn.XLOOKUP($K20,[1]Athletes!$A$2:$A$501,[1]Athletes!$J$2:$J$501)</f>
        <v>Under 9</v>
      </c>
    </row>
    <row r="21" spans="2:16" x14ac:dyDescent="0.25">
      <c r="B21" s="1">
        <v>2</v>
      </c>
      <c r="C21" s="1">
        <v>401</v>
      </c>
      <c r="D21" t="str">
        <f>_xlfn.XLOOKUP($C21,[1]Athletes!$A$2:$A$501,[1]Athletes!$E$2:$E$501)</f>
        <v>Muireann CHAMMAS</v>
      </c>
      <c r="E21" t="str">
        <f>_xlfn.XLOOKUP($C21,[1]Athletes!$A$2:$A$501,[1]Athletes!$G$2:$G$501)</f>
        <v>Ace Athletics Club</v>
      </c>
      <c r="F21" t="str">
        <f>_xlfn.XLOOKUP($C21,[1]Athletes!$A$2:$A$501,[1]Athletes!$J$2:$J$501)</f>
        <v>Under 9</v>
      </c>
      <c r="J21" s="1">
        <v>2</v>
      </c>
      <c r="K21" s="1">
        <v>569</v>
      </c>
      <c r="L21" t="str">
        <f>_xlfn.XLOOKUP($K21,[1]Athletes!$A$2:$A$501,[1]Athletes!$E$2:$E$501)</f>
        <v>Tommy MC COURT</v>
      </c>
      <c r="M21" t="str">
        <f>_xlfn.XLOOKUP($K21,[1]Athletes!$A$2:$A$501,[1]Athletes!$G$2:$G$501)</f>
        <v>Dundalk St. Gerards A.C.</v>
      </c>
      <c r="N21" t="str">
        <f>_xlfn.XLOOKUP($K21,[1]Athletes!$A$2:$A$501,[1]Athletes!$J$2:$J$501)</f>
        <v>Under 9</v>
      </c>
    </row>
    <row r="22" spans="2:16" x14ac:dyDescent="0.25">
      <c r="B22" s="1">
        <v>3</v>
      </c>
      <c r="C22" s="1">
        <v>497</v>
      </c>
      <c r="D22" t="str">
        <f>_xlfn.XLOOKUP($C22,[1]Athletes!$A$2:$A$501,[1]Athletes!$E$2:$E$501)</f>
        <v>Lucy COONEY</v>
      </c>
      <c r="E22" t="str">
        <f>_xlfn.XLOOKUP($C22,[1]Athletes!$A$2:$A$501,[1]Athletes!$G$2:$G$501)</f>
        <v>Drogheda and District A.C.</v>
      </c>
      <c r="F22" t="str">
        <f>_xlfn.XLOOKUP($C22,[1]Athletes!$A$2:$A$501,[1]Athletes!$J$2:$J$501)</f>
        <v>Under 9</v>
      </c>
      <c r="J22" s="1">
        <v>3</v>
      </c>
      <c r="K22" s="1">
        <v>604</v>
      </c>
      <c r="L22" t="str">
        <f>_xlfn.XLOOKUP($K22,[1]Athletes!$A$2:$A$501,[1]Athletes!$E$2:$E$501)</f>
        <v>Tommy MC BRIDE</v>
      </c>
      <c r="M22" t="str">
        <f>_xlfn.XLOOKUP($K22,[1]Athletes!$A$2:$A$501,[1]Athletes!$G$2:$G$501)</f>
        <v>Dunleer A.C.</v>
      </c>
      <c r="N22" t="str">
        <f>_xlfn.XLOOKUP($K22,[1]Athletes!$A$2:$A$501,[1]Athletes!$J$2:$J$501)</f>
        <v>Under 9</v>
      </c>
    </row>
    <row r="23" spans="2:16" x14ac:dyDescent="0.25">
      <c r="B23" s="1">
        <v>4</v>
      </c>
      <c r="C23" s="1">
        <v>589</v>
      </c>
      <c r="D23" t="str">
        <f>_xlfn.XLOOKUP($C23,[1]Athletes!$A$2:$A$501,[1]Athletes!$E$2:$E$501)</f>
        <v>Hazel GREGORY</v>
      </c>
      <c r="E23" t="str">
        <f>_xlfn.XLOOKUP($C23,[1]Athletes!$A$2:$A$501,[1]Athletes!$G$2:$G$501)</f>
        <v>Dunleer A.C.</v>
      </c>
      <c r="F23" t="str">
        <f>_xlfn.XLOOKUP($C23,[1]Athletes!$A$2:$A$501,[1]Athletes!$J$2:$J$501)</f>
        <v>Under 9</v>
      </c>
      <c r="J23" s="1">
        <v>4</v>
      </c>
      <c r="K23" s="1">
        <v>447</v>
      </c>
      <c r="L23" t="str">
        <f>_xlfn.XLOOKUP($K23,[1]Athletes!$A$2:$A$501,[1]Athletes!$E$2:$E$501)</f>
        <v>Noah MC GEE</v>
      </c>
      <c r="M23" t="str">
        <f>_xlfn.XLOOKUP($K23,[1]Athletes!$A$2:$A$501,[1]Athletes!$G$2:$G$501)</f>
        <v>Blackrock (Louth) A.C.</v>
      </c>
      <c r="N23" t="str">
        <f>_xlfn.XLOOKUP($K23,[1]Athletes!$A$2:$A$501,[1]Athletes!$J$2:$J$501)</f>
        <v>Under 9</v>
      </c>
    </row>
    <row r="25" spans="2:16" x14ac:dyDescent="0.25">
      <c r="B25" s="5" t="s">
        <v>13</v>
      </c>
      <c r="C25" s="5"/>
      <c r="D25" s="5"/>
      <c r="E25" s="5"/>
      <c r="F25" s="5"/>
      <c r="G25" s="5"/>
      <c r="H25" s="5"/>
      <c r="J25" s="5" t="s">
        <v>14</v>
      </c>
      <c r="K25" s="5"/>
      <c r="L25" s="5"/>
      <c r="M25" s="5"/>
      <c r="N25" s="5"/>
      <c r="O25" s="5"/>
      <c r="P25" s="5"/>
    </row>
    <row r="26" spans="2:16" x14ac:dyDescent="0.25">
      <c r="B26" s="1" t="s">
        <v>0</v>
      </c>
      <c r="C26" s="1" t="s">
        <v>1</v>
      </c>
      <c r="D26" t="s">
        <v>2</v>
      </c>
      <c r="E26" t="s">
        <v>3</v>
      </c>
      <c r="G26" t="s">
        <v>4</v>
      </c>
      <c r="H26" t="s">
        <v>5</v>
      </c>
      <c r="J26" s="1" t="s">
        <v>0</v>
      </c>
      <c r="K26" s="1" t="s">
        <v>1</v>
      </c>
      <c r="L26" t="s">
        <v>2</v>
      </c>
      <c r="M26" t="s">
        <v>3</v>
      </c>
      <c r="N26" t="s">
        <v>8</v>
      </c>
      <c r="O26" t="s">
        <v>4</v>
      </c>
      <c r="P26" t="s">
        <v>5</v>
      </c>
    </row>
    <row r="27" spans="2:16" x14ac:dyDescent="0.25">
      <c r="B27" s="1">
        <v>1</v>
      </c>
      <c r="C27" s="1">
        <v>587</v>
      </c>
      <c r="D27" t="str">
        <f>_xlfn.XLOOKUP($C27,[1]Athletes!$A$2:$A$501,[1]Athletes!$E$2:$E$501)</f>
        <v>Anna DONOGHUE</v>
      </c>
      <c r="E27" t="str">
        <f>_xlfn.XLOOKUP($C27,[1]Athletes!$A$2:$A$501,[1]Athletes!$G$2:$G$501)</f>
        <v>Dunleer A.C.</v>
      </c>
      <c r="F27" t="str">
        <f>_xlfn.XLOOKUP($C27,[1]Athletes!$A$2:$A$501,[1]Athletes!$J$2:$J$501)</f>
        <v>Under 9</v>
      </c>
      <c r="J27" s="1">
        <v>1</v>
      </c>
      <c r="K27" s="1">
        <v>576</v>
      </c>
      <c r="L27" t="str">
        <f>_xlfn.XLOOKUP($K27,[1]Athletes!$A$2:$A$501,[1]Athletes!$E$2:$E$501)</f>
        <v>Cian RAFFERTY</v>
      </c>
      <c r="M27" t="str">
        <f>_xlfn.XLOOKUP($K27,[1]Athletes!$A$2:$A$501,[1]Athletes!$G$2:$G$501)</f>
        <v>Dundalk St. Gerards A.C.</v>
      </c>
      <c r="N27" t="str">
        <f>_xlfn.XLOOKUP($K27,[1]Athletes!$A$2:$A$501,[1]Athletes!$J$2:$J$501)</f>
        <v>Under 9</v>
      </c>
    </row>
    <row r="28" spans="2:16" x14ac:dyDescent="0.25">
      <c r="B28" s="1">
        <v>2</v>
      </c>
      <c r="C28" s="1">
        <v>431</v>
      </c>
      <c r="D28" t="str">
        <f>_xlfn.XLOOKUP($C28,[1]Athletes!$A$2:$A$501,[1]Athletes!$E$2:$E$501)</f>
        <v>Sadie DURNIN</v>
      </c>
      <c r="E28" t="str">
        <f>_xlfn.XLOOKUP($C28,[1]Athletes!$A$2:$A$501,[1]Athletes!$G$2:$G$501)</f>
        <v>Ardee and District A.C.</v>
      </c>
      <c r="F28" t="str">
        <f>_xlfn.XLOOKUP($C28,[1]Athletes!$A$2:$A$501,[1]Athletes!$J$2:$J$501)</f>
        <v>Under 9</v>
      </c>
      <c r="J28" s="1">
        <v>2</v>
      </c>
      <c r="K28" s="1">
        <v>602</v>
      </c>
      <c r="L28" t="str">
        <f>_xlfn.XLOOKUP($K28,[1]Athletes!$A$2:$A$501,[1]Athletes!$E$2:$E$501)</f>
        <v>Issac LAVERY</v>
      </c>
      <c r="M28" t="str">
        <f>_xlfn.XLOOKUP($K28,[1]Athletes!$A$2:$A$501,[1]Athletes!$G$2:$G$501)</f>
        <v>Dunleer A.C.</v>
      </c>
      <c r="N28" t="str">
        <f>_xlfn.XLOOKUP($K28,[1]Athletes!$A$2:$A$501,[1]Athletes!$J$2:$J$501)</f>
        <v>Under 9</v>
      </c>
    </row>
    <row r="29" spans="2:16" x14ac:dyDescent="0.25">
      <c r="B29" s="1">
        <v>3</v>
      </c>
      <c r="C29" s="1">
        <v>672</v>
      </c>
      <c r="D29" t="str">
        <f>_xlfn.XLOOKUP($C29,[1]Athletes!$A$2:$A$501,[1]Athletes!$E$2:$E$501)</f>
        <v>Aoibhe KELLY</v>
      </c>
      <c r="E29" t="str">
        <f>_xlfn.XLOOKUP($C29,[1]Athletes!$A$2:$A$501,[1]Athletes!$G$2:$G$501)</f>
        <v>St. Peter's A.C.</v>
      </c>
      <c r="F29" t="str">
        <f>_xlfn.XLOOKUP($C29,[1]Athletes!$A$2:$A$501,[1]Athletes!$J$2:$J$501)</f>
        <v>Under 9</v>
      </c>
      <c r="J29" s="1">
        <v>3</v>
      </c>
      <c r="K29" s="1">
        <v>578</v>
      </c>
      <c r="L29" t="str">
        <f>_xlfn.XLOOKUP($K29,[1]Athletes!$A$2:$A$501,[1]Athletes!$E$2:$E$501)</f>
        <v>Harry TRIMBLE</v>
      </c>
      <c r="M29" t="str">
        <f>_xlfn.XLOOKUP($K29,[1]Athletes!$A$2:$A$501,[1]Athletes!$G$2:$G$501)</f>
        <v>Dundalk St. Gerards A.C.</v>
      </c>
      <c r="N29" t="str">
        <f>_xlfn.XLOOKUP($K29,[1]Athletes!$A$2:$A$501,[1]Athletes!$J$2:$J$501)</f>
        <v>Under 9</v>
      </c>
    </row>
    <row r="30" spans="2:16" x14ac:dyDescent="0.25">
      <c r="B30" s="1">
        <v>4</v>
      </c>
      <c r="C30" s="1">
        <v>497</v>
      </c>
      <c r="D30" t="str">
        <f>_xlfn.XLOOKUP($C30,[1]Athletes!$A$2:$A$501,[1]Athletes!$E$2:$E$501)</f>
        <v>Lucy COONEY</v>
      </c>
      <c r="E30" t="str">
        <f>_xlfn.XLOOKUP($C30,[1]Athletes!$A$2:$A$501,[1]Athletes!$G$2:$G$501)</f>
        <v>Drogheda and District A.C.</v>
      </c>
      <c r="F30" t="str">
        <f>_xlfn.XLOOKUP($C30,[1]Athletes!$A$2:$A$501,[1]Athletes!$J$2:$J$501)</f>
        <v>Under 9</v>
      </c>
      <c r="J30" s="1">
        <v>4</v>
      </c>
      <c r="K30" s="1">
        <v>569</v>
      </c>
      <c r="L30" t="str">
        <f>_xlfn.XLOOKUP($K30,[1]Athletes!$A$2:$A$501,[1]Athletes!$E$2:$E$501)</f>
        <v>Tommy MC COURT</v>
      </c>
      <c r="M30" t="str">
        <f>_xlfn.XLOOKUP($K30,[1]Athletes!$A$2:$A$501,[1]Athletes!$G$2:$G$501)</f>
        <v>Dundalk St. Gerards A.C.</v>
      </c>
      <c r="N30" t="str">
        <f>_xlfn.XLOOKUP($K30,[1]Athletes!$A$2:$A$501,[1]Athletes!$J$2:$J$501)</f>
        <v>Under 9</v>
      </c>
    </row>
    <row r="32" spans="2:16" x14ac:dyDescent="0.25">
      <c r="B32" s="5" t="s">
        <v>15</v>
      </c>
      <c r="C32" s="5"/>
      <c r="D32" s="5"/>
      <c r="E32" s="5"/>
      <c r="F32" s="5"/>
      <c r="G32" s="5"/>
      <c r="H32" s="5"/>
      <c r="J32" s="5" t="s">
        <v>16</v>
      </c>
      <c r="K32" s="5"/>
      <c r="L32" s="5"/>
      <c r="M32" s="5"/>
      <c r="N32" s="5"/>
      <c r="O32" s="5"/>
      <c r="P32" s="5"/>
    </row>
    <row r="33" spans="2:16" x14ac:dyDescent="0.25">
      <c r="B33" s="1" t="s">
        <v>0</v>
      </c>
      <c r="C33" s="1" t="s">
        <v>1</v>
      </c>
      <c r="D33" t="s">
        <v>2</v>
      </c>
      <c r="E33" t="s">
        <v>3</v>
      </c>
      <c r="F33" t="s">
        <v>8</v>
      </c>
      <c r="G33" t="s">
        <v>4</v>
      </c>
      <c r="H33" t="s">
        <v>5</v>
      </c>
      <c r="J33" s="1" t="s">
        <v>0</v>
      </c>
      <c r="K33" s="1" t="s">
        <v>1</v>
      </c>
      <c r="L33" t="s">
        <v>2</v>
      </c>
      <c r="M33" t="s">
        <v>3</v>
      </c>
      <c r="N33" t="s">
        <v>8</v>
      </c>
      <c r="O33" t="s">
        <v>4</v>
      </c>
      <c r="P33" t="s">
        <v>5</v>
      </c>
    </row>
    <row r="34" spans="2:16" x14ac:dyDescent="0.25">
      <c r="B34" s="1">
        <v>1</v>
      </c>
      <c r="C34" s="1">
        <v>428</v>
      </c>
      <c r="D34" t="str">
        <f>_xlfn.XLOOKUP($C34,[1]Athletes!$A$2:$A$501,[1]Athletes!$E$2:$E$501)</f>
        <v>Hannah DUFFY</v>
      </c>
      <c r="E34" t="str">
        <f>_xlfn.XLOOKUP($C34,[1]Athletes!$A$2:$A$501,[1]Athletes!$G$2:$G$501)</f>
        <v>Ardee and District A.C.</v>
      </c>
      <c r="F34" t="str">
        <f>_xlfn.XLOOKUP($C34,[1]Athletes!$A$2:$A$501,[1]Athletes!$J$2:$J$501)</f>
        <v>Under 10</v>
      </c>
      <c r="J34" s="1">
        <v>1</v>
      </c>
      <c r="K34" s="1">
        <v>638</v>
      </c>
      <c r="L34" t="str">
        <f>_xlfn.XLOOKUP($K34,[1]Athletes!$A$2:$A$501,[1]Athletes!$E$2:$E$501)</f>
        <v>Ethan KANE</v>
      </c>
      <c r="M34" t="str">
        <f>_xlfn.XLOOKUP($K34,[1]Athletes!$A$2:$A$501,[1]Athletes!$G$2:$G$501)</f>
        <v>Glenmore A.C.</v>
      </c>
      <c r="N34" t="str">
        <f>_xlfn.XLOOKUP($K34,[1]Athletes!$A$2:$A$501,[1]Athletes!$J$2:$J$501)</f>
        <v>Under 10</v>
      </c>
    </row>
    <row r="35" spans="2:16" x14ac:dyDescent="0.25">
      <c r="B35" s="1">
        <v>2</v>
      </c>
      <c r="C35" s="1">
        <v>664</v>
      </c>
      <c r="D35" t="str">
        <f>_xlfn.XLOOKUP($C35,[1]Athletes!$A$2:$A$501,[1]Athletes!$E$2:$E$501)</f>
        <v>Aobha Morgan TRAYNOR</v>
      </c>
      <c r="E35" t="str">
        <f>_xlfn.XLOOKUP($C35,[1]Athletes!$A$2:$A$501,[1]Athletes!$G$2:$G$501)</f>
        <v>Redeemer A.C.</v>
      </c>
      <c r="F35" t="str">
        <f>_xlfn.XLOOKUP($C35,[1]Athletes!$A$2:$A$501,[1]Athletes!$J$2:$J$501)</f>
        <v>Under 10</v>
      </c>
      <c r="J35" s="1">
        <v>2</v>
      </c>
      <c r="K35" s="1">
        <v>581</v>
      </c>
      <c r="L35" t="str">
        <f>_xlfn.XLOOKUP($K35,[1]Athletes!$A$2:$A$501,[1]Athletes!$E$2:$E$501)</f>
        <v>Fionn WELDON GRANT</v>
      </c>
      <c r="M35" t="str">
        <f>_xlfn.XLOOKUP($K35,[1]Athletes!$A$2:$A$501,[1]Athletes!$G$2:$G$501)</f>
        <v>Dundalk St. Gerards A.C.</v>
      </c>
      <c r="N35" t="str">
        <f>_xlfn.XLOOKUP($K35,[1]Athletes!$A$2:$A$501,[1]Athletes!$J$2:$J$501)</f>
        <v>Under 10</v>
      </c>
    </row>
    <row r="36" spans="2:16" x14ac:dyDescent="0.25">
      <c r="B36" s="1"/>
      <c r="J36" s="1">
        <v>3</v>
      </c>
      <c r="K36" s="1">
        <v>515</v>
      </c>
      <c r="L36" t="str">
        <f>_xlfn.XLOOKUP($K36,[1]Athletes!$A$2:$A$501,[1]Athletes!$E$2:$E$501)</f>
        <v>Cian BOLTON</v>
      </c>
      <c r="M36" t="str">
        <f>_xlfn.XLOOKUP($K36,[1]Athletes!$A$2:$A$501,[1]Athletes!$G$2:$G$501)</f>
        <v>Drogheda and District A.C.</v>
      </c>
      <c r="N36" t="str">
        <f>_xlfn.XLOOKUP($K36,[1]Athletes!$A$2:$A$501,[1]Athletes!$J$2:$J$501)</f>
        <v>Under 10</v>
      </c>
    </row>
    <row r="37" spans="2:16" x14ac:dyDescent="0.25">
      <c r="B37" s="1"/>
      <c r="J37" s="1">
        <v>4</v>
      </c>
      <c r="K37" s="1">
        <v>599</v>
      </c>
      <c r="L37" t="str">
        <f>_xlfn.XLOOKUP($K37,[1]Athletes!$A$2:$A$501,[1]Athletes!$E$2:$E$501)</f>
        <v>Lee JOHNSON</v>
      </c>
      <c r="M37" t="str">
        <f>_xlfn.XLOOKUP($K37,[1]Athletes!$A$2:$A$501,[1]Athletes!$G$2:$G$501)</f>
        <v>Dunleer A.C.</v>
      </c>
      <c r="N37" t="str">
        <f>_xlfn.XLOOKUP($K37,[1]Athletes!$A$2:$A$501,[1]Athletes!$J$2:$J$501)</f>
        <v>Under 10</v>
      </c>
    </row>
    <row r="38" spans="2:16" x14ac:dyDescent="0.25">
      <c r="B38" s="1"/>
      <c r="J38" s="1"/>
    </row>
    <row r="39" spans="2:16" x14ac:dyDescent="0.25">
      <c r="B39" s="5" t="s">
        <v>17</v>
      </c>
      <c r="C39" s="5"/>
      <c r="D39" s="5"/>
      <c r="E39" s="5"/>
      <c r="F39" s="5"/>
      <c r="G39" s="5"/>
      <c r="H39" s="5"/>
      <c r="J39" s="5" t="s">
        <v>18</v>
      </c>
      <c r="K39" s="5"/>
      <c r="L39" s="5"/>
      <c r="M39" s="5"/>
      <c r="N39" s="5"/>
      <c r="O39" s="5"/>
      <c r="P39" s="5"/>
    </row>
    <row r="40" spans="2:16" x14ac:dyDescent="0.25">
      <c r="B40" s="1" t="s">
        <v>0</v>
      </c>
      <c r="C40" s="1" t="s">
        <v>1</v>
      </c>
      <c r="D40" t="s">
        <v>2</v>
      </c>
      <c r="E40" t="s">
        <v>3</v>
      </c>
      <c r="F40" t="s">
        <v>8</v>
      </c>
      <c r="G40" t="s">
        <v>4</v>
      </c>
      <c r="H40" t="s">
        <v>5</v>
      </c>
      <c r="J40" s="1" t="s">
        <v>0</v>
      </c>
      <c r="K40" s="1" t="s">
        <v>1</v>
      </c>
      <c r="L40" t="s">
        <v>2</v>
      </c>
      <c r="M40" t="s">
        <v>3</v>
      </c>
      <c r="N40" t="s">
        <v>8</v>
      </c>
      <c r="O40" t="s">
        <v>4</v>
      </c>
      <c r="P40" t="s">
        <v>5</v>
      </c>
    </row>
    <row r="41" spans="2:16" x14ac:dyDescent="0.25">
      <c r="B41" s="1">
        <v>1</v>
      </c>
      <c r="C41" s="1">
        <v>432</v>
      </c>
      <c r="D41" t="str">
        <f>_xlfn.XLOOKUP($C41,[1]Athletes!$A$2:$A$501,[1]Athletes!$E$2:$E$501)</f>
        <v>Freya DURNIN</v>
      </c>
      <c r="E41" t="str">
        <f>_xlfn.XLOOKUP($C41,[1]Athletes!$A$2:$A$501,[1]Athletes!$G$2:$G$501)</f>
        <v>Ardee and District A.C.</v>
      </c>
      <c r="F41" t="str">
        <f>_xlfn.XLOOKUP($C41,[1]Athletes!$A$2:$A$501,[1]Athletes!$J$2:$J$501)</f>
        <v>Under 10</v>
      </c>
      <c r="J41" s="1">
        <v>1</v>
      </c>
      <c r="K41" s="1">
        <v>566</v>
      </c>
      <c r="L41" t="str">
        <f>_xlfn.XLOOKUP($K41,[1]Athletes!$A$2:$A$501,[1]Athletes!$E$2:$E$501)</f>
        <v>Thomas HUGHES</v>
      </c>
      <c r="M41" t="str">
        <f>_xlfn.XLOOKUP($K41,[1]Athletes!$A$2:$A$501,[1]Athletes!$G$2:$G$501)</f>
        <v>Dundalk St. Gerards A.C.</v>
      </c>
      <c r="N41" t="str">
        <f>_xlfn.XLOOKUP($K41,[1]Athletes!$A$2:$A$501,[1]Athletes!$J$2:$J$501)</f>
        <v>Under 10</v>
      </c>
    </row>
    <row r="42" spans="2:16" x14ac:dyDescent="0.25">
      <c r="B42" s="1">
        <v>2</v>
      </c>
      <c r="C42" s="1">
        <v>445</v>
      </c>
      <c r="D42" t="str">
        <f>_xlfn.XLOOKUP($C42,[1]Athletes!$A$2:$A$501,[1]Athletes!$E$2:$E$501)</f>
        <v>Sophie THORNTON</v>
      </c>
      <c r="E42" t="str">
        <f>_xlfn.XLOOKUP($C42,[1]Athletes!$A$2:$A$501,[1]Athletes!$G$2:$G$501)</f>
        <v>Blackrock (Louth) A.C.</v>
      </c>
      <c r="F42" t="str">
        <f>_xlfn.XLOOKUP($C42,[1]Athletes!$A$2:$A$501,[1]Athletes!$J$2:$J$501)</f>
        <v>Under 10</v>
      </c>
      <c r="J42" s="1">
        <v>2</v>
      </c>
      <c r="K42" s="1">
        <v>412</v>
      </c>
      <c r="L42" t="str">
        <f>_xlfn.XLOOKUP($K42,[1]Athletes!$A$2:$A$501,[1]Athletes!$E$2:$E$501)</f>
        <v>James BYRNE</v>
      </c>
      <c r="M42" t="str">
        <f>_xlfn.XLOOKUP($K42,[1]Athletes!$A$2:$A$501,[1]Athletes!$G$2:$G$501)</f>
        <v>Ace Athletics Club</v>
      </c>
      <c r="N42" t="str">
        <f>_xlfn.XLOOKUP($K42,[1]Athletes!$A$2:$A$501,[1]Athletes!$J$2:$J$501)</f>
        <v>Under 10</v>
      </c>
    </row>
    <row r="43" spans="2:16" x14ac:dyDescent="0.25">
      <c r="B43" s="1"/>
      <c r="J43" s="1">
        <v>3</v>
      </c>
      <c r="K43" s="1">
        <v>603</v>
      </c>
      <c r="L43" t="str">
        <f>_xlfn.XLOOKUP($K43,[1]Athletes!$A$2:$A$501,[1]Athletes!$E$2:$E$501)</f>
        <v>Stanley LAVERY</v>
      </c>
      <c r="M43" t="str">
        <f>_xlfn.XLOOKUP($K43,[1]Athletes!$A$2:$A$501,[1]Athletes!$G$2:$G$501)</f>
        <v>Dunleer A.C.</v>
      </c>
      <c r="N43" t="str">
        <f>_xlfn.XLOOKUP($K43,[1]Athletes!$A$2:$A$501,[1]Athletes!$J$2:$J$501)</f>
        <v>Under 10</v>
      </c>
    </row>
    <row r="44" spans="2:16" x14ac:dyDescent="0.25">
      <c r="B44" s="1"/>
      <c r="J44" s="1">
        <v>4</v>
      </c>
      <c r="K44" s="1">
        <v>595</v>
      </c>
      <c r="L44" t="str">
        <f>_xlfn.XLOOKUP($K44,[1]Athletes!$A$2:$A$501,[1]Athletes!$E$2:$E$501)</f>
        <v>Cormac DOYLE</v>
      </c>
      <c r="M44" t="str">
        <f>_xlfn.XLOOKUP($K44,[1]Athletes!$A$2:$A$501,[1]Athletes!$G$2:$G$501)</f>
        <v>Dunleer A.C.</v>
      </c>
      <c r="N44" t="str">
        <f>_xlfn.XLOOKUP($K44,[1]Athletes!$A$2:$A$501,[1]Athletes!$J$2:$J$501)</f>
        <v>Under 10</v>
      </c>
    </row>
    <row r="45" spans="2:16" x14ac:dyDescent="0.25">
      <c r="B45" s="1"/>
      <c r="J45" s="1"/>
    </row>
    <row r="46" spans="2:16" x14ac:dyDescent="0.25">
      <c r="B46" s="5" t="s">
        <v>19</v>
      </c>
      <c r="C46" s="5"/>
      <c r="D46" s="5"/>
      <c r="E46" s="5"/>
      <c r="F46" s="5"/>
      <c r="G46" s="5"/>
      <c r="H46" s="5"/>
      <c r="J46" s="5" t="s">
        <v>20</v>
      </c>
      <c r="K46" s="5"/>
      <c r="L46" s="5"/>
      <c r="M46" s="5"/>
      <c r="N46" s="5"/>
      <c r="O46" s="5"/>
      <c r="P46" s="5"/>
    </row>
    <row r="47" spans="2:16" x14ac:dyDescent="0.25">
      <c r="B47" s="1" t="s">
        <v>0</v>
      </c>
      <c r="C47" s="1" t="s">
        <v>1</v>
      </c>
      <c r="D47" t="s">
        <v>2</v>
      </c>
      <c r="E47" t="s">
        <v>3</v>
      </c>
      <c r="F47" t="s">
        <v>8</v>
      </c>
      <c r="G47" t="s">
        <v>4</v>
      </c>
      <c r="H47" t="s">
        <v>5</v>
      </c>
      <c r="J47" s="1" t="s">
        <v>0</v>
      </c>
      <c r="K47" s="1" t="s">
        <v>1</v>
      </c>
      <c r="L47" t="s">
        <v>2</v>
      </c>
      <c r="M47" t="s">
        <v>3</v>
      </c>
      <c r="N47" t="s">
        <v>8</v>
      </c>
      <c r="O47" t="s">
        <v>4</v>
      </c>
      <c r="P47" t="s">
        <v>5</v>
      </c>
    </row>
    <row r="48" spans="2:16" x14ac:dyDescent="0.25">
      <c r="B48" s="1">
        <v>1</v>
      </c>
      <c r="C48" s="1">
        <v>673</v>
      </c>
      <c r="D48" t="str">
        <f>_xlfn.XLOOKUP($C48,[1]Athletes!$A$2:$A$501,[1]Athletes!$E$2:$E$501)</f>
        <v>Ellen MC COURT</v>
      </c>
      <c r="E48" t="str">
        <f>_xlfn.XLOOKUP($C48,[1]Athletes!$A$2:$A$501,[1]Athletes!$G$2:$G$501)</f>
        <v>St. Peter's A.C.</v>
      </c>
      <c r="F48" t="str">
        <f>_xlfn.XLOOKUP($C48,[1]Athletes!$A$2:$A$501,[1]Athletes!$J$2:$J$501)</f>
        <v>Under 10</v>
      </c>
      <c r="J48" s="1">
        <v>1</v>
      </c>
      <c r="L48">
        <f>_xlfn.XLOOKUP($K48,[1]Athletes!$A$2:$A$501,[1]Athletes!$E$2:$E$501)</f>
        <v>0</v>
      </c>
      <c r="M48">
        <f>_xlfn.XLOOKUP($K48,[1]Athletes!$A$2:$A$501,[1]Athletes!$G$2:$G$501)</f>
        <v>0</v>
      </c>
      <c r="N48">
        <f>_xlfn.XLOOKUP($K48,[1]Athletes!$A$2:$A$501,[1]Athletes!$J$2:$J$501)</f>
        <v>0</v>
      </c>
    </row>
    <row r="49" spans="2:16" x14ac:dyDescent="0.25">
      <c r="B49" s="1">
        <v>2</v>
      </c>
      <c r="C49" s="1">
        <v>652</v>
      </c>
      <c r="D49" t="str">
        <f>_xlfn.XLOOKUP($C49,[1]Athletes!$A$2:$A$501,[1]Athletes!$E$2:$E$501)</f>
        <v>Meadhbh HALL</v>
      </c>
      <c r="E49" t="str">
        <f>_xlfn.XLOOKUP($C49,[1]Athletes!$A$2:$A$501,[1]Athletes!$G$2:$G$501)</f>
        <v>Moyne A.C.</v>
      </c>
      <c r="F49" t="str">
        <f>_xlfn.XLOOKUP($C49,[1]Athletes!$A$2:$A$501,[1]Athletes!$J$2:$J$501)</f>
        <v>Under 10</v>
      </c>
      <c r="J49" s="1">
        <v>2</v>
      </c>
      <c r="L49">
        <f>_xlfn.XLOOKUP($K49,[1]Athletes!$A$2:$A$501,[1]Athletes!$E$2:$E$501)</f>
        <v>0</v>
      </c>
      <c r="M49">
        <f>_xlfn.XLOOKUP($K49,[1]Athletes!$A$2:$A$501,[1]Athletes!$G$2:$G$501)</f>
        <v>0</v>
      </c>
      <c r="N49">
        <f>_xlfn.XLOOKUP($K49,[1]Athletes!$A$2:$A$501,[1]Athletes!$J$2:$J$501)</f>
        <v>0</v>
      </c>
    </row>
    <row r="50" spans="2:16" x14ac:dyDescent="0.25">
      <c r="B50" s="1">
        <v>3</v>
      </c>
      <c r="C50" s="1">
        <v>507</v>
      </c>
      <c r="D50" t="str">
        <f>_xlfn.XLOOKUP($C50,[1]Athletes!$A$2:$A$501,[1]Athletes!$E$2:$E$501)</f>
        <v>Keeley NOLAN</v>
      </c>
      <c r="E50" t="str">
        <f>_xlfn.XLOOKUP($C50,[1]Athletes!$A$2:$A$501,[1]Athletes!$G$2:$G$501)</f>
        <v>Drogheda and District A.C.</v>
      </c>
      <c r="F50" t="str">
        <f>_xlfn.XLOOKUP($C50,[1]Athletes!$A$2:$A$501,[1]Athletes!$J$2:$J$501)</f>
        <v>Under 10</v>
      </c>
      <c r="J50" s="1">
        <v>3</v>
      </c>
      <c r="L50">
        <f>_xlfn.XLOOKUP($K50,[1]Athletes!$A$2:$A$501,[1]Athletes!$E$2:$E$501)</f>
        <v>0</v>
      </c>
      <c r="M50">
        <f>_xlfn.XLOOKUP($K50,[1]Athletes!$A$2:$A$501,[1]Athletes!$G$2:$G$501)</f>
        <v>0</v>
      </c>
      <c r="N50">
        <f>_xlfn.XLOOKUP($K50,[1]Athletes!$A$2:$A$501,[1]Athletes!$J$2:$J$501)</f>
        <v>0</v>
      </c>
    </row>
    <row r="52" spans="2:16" x14ac:dyDescent="0.25">
      <c r="B52" s="5" t="s">
        <v>21</v>
      </c>
      <c r="C52" s="5"/>
      <c r="D52" s="5"/>
      <c r="E52" s="5"/>
      <c r="F52" s="5"/>
      <c r="G52" s="5"/>
      <c r="H52" s="5"/>
      <c r="J52" s="5" t="s">
        <v>22</v>
      </c>
      <c r="K52" s="5"/>
      <c r="L52" s="5"/>
      <c r="M52" s="5"/>
      <c r="N52" s="5"/>
      <c r="O52" s="5"/>
      <c r="P52" s="5"/>
    </row>
    <row r="53" spans="2:16" x14ac:dyDescent="0.25">
      <c r="B53" s="1" t="s">
        <v>0</v>
      </c>
      <c r="C53" s="1" t="s">
        <v>1</v>
      </c>
      <c r="D53" t="s">
        <v>2</v>
      </c>
      <c r="E53" t="s">
        <v>3</v>
      </c>
      <c r="G53" t="s">
        <v>4</v>
      </c>
      <c r="H53" t="s">
        <v>5</v>
      </c>
      <c r="J53" s="1" t="s">
        <v>0</v>
      </c>
      <c r="K53" s="1" t="s">
        <v>1</v>
      </c>
      <c r="L53" t="s">
        <v>2</v>
      </c>
      <c r="M53" t="s">
        <v>3</v>
      </c>
      <c r="N53" t="s">
        <v>8</v>
      </c>
      <c r="O53" t="s">
        <v>4</v>
      </c>
      <c r="P53" t="s">
        <v>5</v>
      </c>
    </row>
    <row r="54" spans="2:16" x14ac:dyDescent="0.25">
      <c r="B54" s="1">
        <v>1</v>
      </c>
      <c r="C54" s="1">
        <v>432</v>
      </c>
      <c r="D54" t="str">
        <f>_xlfn.XLOOKUP($C54,[1]Athletes!$A$2:$A$501,[1]Athletes!$E$2:$E$501)</f>
        <v>Freya DURNIN</v>
      </c>
      <c r="E54" t="str">
        <f>_xlfn.XLOOKUP($C54,[1]Athletes!$A$2:$A$501,[1]Athletes!$G$2:$G$501)</f>
        <v>Ardee and District A.C.</v>
      </c>
      <c r="F54" t="str">
        <f>_xlfn.XLOOKUP($C54,[1]Athletes!$A$2:$A$501,[1]Athletes!$J$2:$J$501)</f>
        <v>Under 10</v>
      </c>
      <c r="J54" s="1">
        <v>1</v>
      </c>
      <c r="K54" s="1">
        <v>638</v>
      </c>
      <c r="L54" t="str">
        <f>_xlfn.XLOOKUP($K54,[1]Athletes!$A$2:$A$501,[1]Athletes!$E$2:$E$501)</f>
        <v>Ethan KANE</v>
      </c>
      <c r="M54" t="str">
        <f>_xlfn.XLOOKUP($K54,[1]Athletes!$A$2:$A$501,[1]Athletes!$G$2:$G$501)</f>
        <v>Glenmore A.C.</v>
      </c>
      <c r="N54" t="str">
        <f>_xlfn.XLOOKUP($K54,[1]Athletes!$A$2:$A$501,[1]Athletes!$J$2:$J$501)</f>
        <v>Under 10</v>
      </c>
    </row>
    <row r="55" spans="2:16" x14ac:dyDescent="0.25">
      <c r="B55" s="1">
        <v>2</v>
      </c>
      <c r="C55" s="1">
        <v>673</v>
      </c>
      <c r="D55" t="str">
        <f>_xlfn.XLOOKUP($C55,[1]Athletes!$A$2:$A$501,[1]Athletes!$E$2:$E$501)</f>
        <v>Ellen MC COURT</v>
      </c>
      <c r="E55" t="str">
        <f>_xlfn.XLOOKUP($C55,[1]Athletes!$A$2:$A$501,[1]Athletes!$G$2:$G$501)</f>
        <v>St. Peter's A.C.</v>
      </c>
      <c r="F55" t="str">
        <f>_xlfn.XLOOKUP($C55,[1]Athletes!$A$2:$A$501,[1]Athletes!$J$2:$J$501)</f>
        <v>Under 10</v>
      </c>
      <c r="J55" s="1">
        <v>2</v>
      </c>
      <c r="K55" s="1">
        <v>581</v>
      </c>
      <c r="L55" t="str">
        <f>_xlfn.XLOOKUP($K55,[1]Athletes!$A$2:$A$501,[1]Athletes!$E$2:$E$501)</f>
        <v>Fionn WELDON GRANT</v>
      </c>
      <c r="M55" t="str">
        <f>_xlfn.XLOOKUP($K55,[1]Athletes!$A$2:$A$501,[1]Athletes!$G$2:$G$501)</f>
        <v>Dundalk St. Gerards A.C.</v>
      </c>
      <c r="N55" t="str">
        <f>_xlfn.XLOOKUP($K55,[1]Athletes!$A$2:$A$501,[1]Athletes!$J$2:$J$501)</f>
        <v>Under 10</v>
      </c>
    </row>
    <row r="56" spans="2:16" x14ac:dyDescent="0.25">
      <c r="B56" s="1">
        <v>3</v>
      </c>
      <c r="C56" s="1">
        <v>428</v>
      </c>
      <c r="D56" t="str">
        <f>_xlfn.XLOOKUP($C56,[1]Athletes!$A$2:$A$501,[1]Athletes!$E$2:$E$501)</f>
        <v>Hannah DUFFY</v>
      </c>
      <c r="E56" t="str">
        <f>_xlfn.XLOOKUP($C56,[1]Athletes!$A$2:$A$501,[1]Athletes!$G$2:$G$501)</f>
        <v>Ardee and District A.C.</v>
      </c>
      <c r="F56" t="str">
        <f>_xlfn.XLOOKUP($C56,[1]Athletes!$A$2:$A$501,[1]Athletes!$J$2:$J$501)</f>
        <v>Under 10</v>
      </c>
      <c r="J56" s="1">
        <v>3</v>
      </c>
      <c r="K56" s="1">
        <v>599</v>
      </c>
      <c r="L56" t="str">
        <f>_xlfn.XLOOKUP($K56,[1]Athletes!$A$2:$A$501,[1]Athletes!$E$2:$E$501)</f>
        <v>Lee JOHNSON</v>
      </c>
      <c r="M56" t="str">
        <f>_xlfn.XLOOKUP($K56,[1]Athletes!$A$2:$A$501,[1]Athletes!$G$2:$G$501)</f>
        <v>Dunleer A.C.</v>
      </c>
      <c r="N56" t="str">
        <f>_xlfn.XLOOKUP($K56,[1]Athletes!$A$2:$A$501,[1]Athletes!$J$2:$J$501)</f>
        <v>Under 10</v>
      </c>
    </row>
    <row r="57" spans="2:16" x14ac:dyDescent="0.25">
      <c r="B57" s="1">
        <v>4</v>
      </c>
      <c r="C57" s="1">
        <v>652</v>
      </c>
      <c r="D57" t="str">
        <f>_xlfn.XLOOKUP($C57,[1]Athletes!$A$2:$A$501,[1]Athletes!$E$2:$E$501)</f>
        <v>Meadhbh HALL</v>
      </c>
      <c r="E57" t="str">
        <f>_xlfn.XLOOKUP($C57,[1]Athletes!$A$2:$A$501,[1]Athletes!$G$2:$G$501)</f>
        <v>Moyne A.C.</v>
      </c>
      <c r="F57" t="str">
        <f>_xlfn.XLOOKUP($C57,[1]Athletes!$A$2:$A$501,[1]Athletes!$J$2:$J$501)</f>
        <v>Under 10</v>
      </c>
      <c r="J57" s="1">
        <v>4</v>
      </c>
      <c r="K57" s="1">
        <v>515</v>
      </c>
      <c r="L57" t="str">
        <f>_xlfn.XLOOKUP($K57,[1]Athletes!$A$2:$A$501,[1]Athletes!$E$2:$E$501)</f>
        <v>Cian BOLTON</v>
      </c>
      <c r="M57" t="str">
        <f>_xlfn.XLOOKUP($K57,[1]Athletes!$A$2:$A$501,[1]Athletes!$G$2:$G$501)</f>
        <v>Drogheda and District A.C.</v>
      </c>
      <c r="N57" t="str">
        <f>_xlfn.XLOOKUP($K57,[1]Athletes!$A$2:$A$501,[1]Athletes!$J$2:$J$501)</f>
        <v>Under 10</v>
      </c>
    </row>
    <row r="58" spans="2:16" x14ac:dyDescent="0.25">
      <c r="B58" s="1">
        <v>5</v>
      </c>
      <c r="C58" s="1">
        <v>664</v>
      </c>
      <c r="D58" t="str">
        <f>_xlfn.XLOOKUP($C58,[1]Athletes!$A$2:$A$501,[1]Athletes!$E$2:$E$501)</f>
        <v>Aobha Morgan TRAYNOR</v>
      </c>
      <c r="E58" t="str">
        <f>_xlfn.XLOOKUP($C58,[1]Athletes!$A$2:$A$501,[1]Athletes!$G$2:$G$501)</f>
        <v>Redeemer A.C.</v>
      </c>
      <c r="F58" t="str">
        <f>_xlfn.XLOOKUP($C58,[1]Athletes!$A$2:$A$501,[1]Athletes!$J$2:$J$501)</f>
        <v>Under 10</v>
      </c>
      <c r="J58" s="1"/>
    </row>
    <row r="60" spans="2:16" x14ac:dyDescent="0.25">
      <c r="B60" s="5" t="s">
        <v>23</v>
      </c>
      <c r="C60" s="5"/>
      <c r="D60" s="5"/>
      <c r="E60" s="5"/>
      <c r="F60" s="5"/>
      <c r="G60" s="5"/>
      <c r="H60" s="5"/>
      <c r="J60" s="5" t="s">
        <v>24</v>
      </c>
      <c r="K60" s="5"/>
      <c r="L60" s="5"/>
      <c r="M60" s="5"/>
      <c r="N60" s="5"/>
      <c r="O60" s="5"/>
      <c r="P60" s="5"/>
    </row>
    <row r="61" spans="2:16" x14ac:dyDescent="0.25">
      <c r="B61" s="1" t="s">
        <v>0</v>
      </c>
      <c r="C61" s="1" t="s">
        <v>1</v>
      </c>
      <c r="D61" t="s">
        <v>2</v>
      </c>
      <c r="E61" t="s">
        <v>3</v>
      </c>
      <c r="F61" t="s">
        <v>8</v>
      </c>
      <c r="G61" t="s">
        <v>4</v>
      </c>
      <c r="H61" t="s">
        <v>5</v>
      </c>
      <c r="J61" s="1" t="s">
        <v>0</v>
      </c>
      <c r="K61" s="1" t="s">
        <v>1</v>
      </c>
      <c r="L61" t="s">
        <v>2</v>
      </c>
      <c r="M61" t="s">
        <v>3</v>
      </c>
      <c r="N61" t="s">
        <v>8</v>
      </c>
      <c r="O61" t="s">
        <v>4</v>
      </c>
      <c r="P61" t="s">
        <v>5</v>
      </c>
    </row>
    <row r="62" spans="2:16" x14ac:dyDescent="0.25">
      <c r="B62" s="1">
        <v>1</v>
      </c>
      <c r="C62" s="1">
        <v>553</v>
      </c>
      <c r="D62" t="str">
        <f>_xlfn.XLOOKUP($C62,[1]Athletes!$A$2:$A$501,[1]Athletes!$E$2:$E$501)</f>
        <v>Autumn MORAN</v>
      </c>
      <c r="E62" t="str">
        <f>_xlfn.XLOOKUP($C62,[1]Athletes!$A$2:$A$501,[1]Athletes!$G$2:$G$501)</f>
        <v>Dundalk St. Gerards A.C.</v>
      </c>
      <c r="F62" t="str">
        <f>_xlfn.XLOOKUP($C62,[1]Athletes!$A$2:$A$501,[1]Athletes!$J$2:$J$501)</f>
        <v>Under 11</v>
      </c>
      <c r="J62" s="1">
        <v>1</v>
      </c>
      <c r="K62" s="1">
        <v>469</v>
      </c>
      <c r="L62" t="str">
        <f>_xlfn.XLOOKUP($K62,[1]Athletes!$A$2:$A$501,[1]Athletes!$E$2:$E$501)</f>
        <v>George CURRAN</v>
      </c>
      <c r="M62" t="str">
        <f>_xlfn.XLOOKUP($K62,[1]Athletes!$A$2:$A$501,[1]Athletes!$G$2:$G$501)</f>
        <v>Boyne A.C.</v>
      </c>
      <c r="N62" t="str">
        <f>_xlfn.XLOOKUP($K62,[1]Athletes!$A$2:$A$501,[1]Athletes!$J$2:$J$501)</f>
        <v>Under 11</v>
      </c>
    </row>
    <row r="63" spans="2:16" x14ac:dyDescent="0.25">
      <c r="B63" s="1">
        <v>2</v>
      </c>
      <c r="C63" s="1">
        <v>614</v>
      </c>
      <c r="D63" t="str">
        <f>_xlfn.XLOOKUP($C63,[1]Athletes!$A$2:$A$501,[1]Athletes!$E$2:$E$501)</f>
        <v>Caoimhe GALLIGAN</v>
      </c>
      <c r="E63" t="str">
        <f>_xlfn.XLOOKUP($C63,[1]Athletes!$A$2:$A$501,[1]Athletes!$G$2:$G$501)</f>
        <v>Glenmore A.C.</v>
      </c>
      <c r="F63" t="str">
        <f>_xlfn.XLOOKUP($C63,[1]Athletes!$A$2:$A$501,[1]Athletes!$J$2:$J$501)</f>
        <v>Under 11</v>
      </c>
      <c r="J63" s="1">
        <v>2</v>
      </c>
      <c r="K63" s="1">
        <v>419</v>
      </c>
      <c r="L63" t="str">
        <f>_xlfn.XLOOKUP($K63,[1]Athletes!$A$2:$A$501,[1]Athletes!$E$2:$E$501)</f>
        <v>Ollie MARRON</v>
      </c>
      <c r="M63" t="str">
        <f>_xlfn.XLOOKUP($K63,[1]Athletes!$A$2:$A$501,[1]Athletes!$G$2:$G$501)</f>
        <v>Ace Athletics Club</v>
      </c>
      <c r="N63" t="str">
        <f>_xlfn.XLOOKUP($K63,[1]Athletes!$A$2:$A$501,[1]Athletes!$J$2:$J$501)</f>
        <v>Under 11</v>
      </c>
    </row>
    <row r="64" spans="2:16" x14ac:dyDescent="0.25">
      <c r="B64" s="1">
        <v>3</v>
      </c>
      <c r="C64" s="1">
        <v>542</v>
      </c>
      <c r="D64" t="str">
        <f>_xlfn.XLOOKUP($C64,[1]Athletes!$A$2:$A$501,[1]Athletes!$E$2:$E$501)</f>
        <v>Kate FEALY</v>
      </c>
      <c r="E64" t="str">
        <f>_xlfn.XLOOKUP($C64,[1]Athletes!$A$2:$A$501,[1]Athletes!$G$2:$G$501)</f>
        <v>Dundalk St. Gerards A.C.</v>
      </c>
      <c r="F64" t="str">
        <f>_xlfn.XLOOKUP($C64,[1]Athletes!$A$2:$A$501,[1]Athletes!$J$2:$J$501)</f>
        <v>Under 11</v>
      </c>
      <c r="J64" s="1">
        <v>3</v>
      </c>
      <c r="K64" s="1">
        <v>574</v>
      </c>
      <c r="L64" t="str">
        <f>_xlfn.XLOOKUP($K64,[1]Athletes!$A$2:$A$501,[1]Athletes!$E$2:$E$501)</f>
        <v>Adam MULLIGAN</v>
      </c>
      <c r="M64" t="str">
        <f>_xlfn.XLOOKUP($K64,[1]Athletes!$A$2:$A$501,[1]Athletes!$G$2:$G$501)</f>
        <v>Dundalk St. Gerards A.C.</v>
      </c>
      <c r="N64" t="str">
        <f>_xlfn.XLOOKUP($K64,[1]Athletes!$A$2:$A$501,[1]Athletes!$J$2:$J$501)</f>
        <v>Under 11</v>
      </c>
    </row>
    <row r="65" spans="2:16" x14ac:dyDescent="0.25">
      <c r="B65" s="1">
        <v>4</v>
      </c>
      <c r="D65">
        <f>_xlfn.XLOOKUP($C65,[1]Athletes!$A$2:$A$501,[1]Athletes!$E$2:$E$501)</f>
        <v>0</v>
      </c>
      <c r="E65">
        <f>_xlfn.XLOOKUP($C65,[1]Athletes!$A$2:$A$501,[1]Athletes!$G$2:$G$501)</f>
        <v>0</v>
      </c>
      <c r="F65">
        <f>_xlfn.XLOOKUP($C65,[1]Athletes!$A$2:$A$501,[1]Athletes!$J$2:$J$501)</f>
        <v>0</v>
      </c>
      <c r="J65" s="1">
        <v>4</v>
      </c>
      <c r="K65" s="1">
        <v>632</v>
      </c>
      <c r="L65" t="str">
        <f>_xlfn.XLOOKUP($K65,[1]Athletes!$A$2:$A$501,[1]Athletes!$E$2:$E$501)</f>
        <v>Aaron FINNEGAN</v>
      </c>
      <c r="M65" t="str">
        <f>_xlfn.XLOOKUP($K65,[1]Athletes!$A$2:$A$501,[1]Athletes!$G$2:$G$501)</f>
        <v>Glenmore A.C.</v>
      </c>
      <c r="N65" t="str">
        <f>_xlfn.XLOOKUP($K65,[1]Athletes!$A$2:$A$501,[1]Athletes!$J$2:$J$501)</f>
        <v>Under 11</v>
      </c>
    </row>
    <row r="66" spans="2:16" x14ac:dyDescent="0.25">
      <c r="B66" s="1"/>
      <c r="J66" s="1"/>
    </row>
    <row r="67" spans="2:16" x14ac:dyDescent="0.25">
      <c r="B67" s="5" t="s">
        <v>25</v>
      </c>
      <c r="C67" s="5"/>
      <c r="D67" s="5"/>
      <c r="E67" s="5"/>
      <c r="F67" s="5"/>
      <c r="G67" s="5"/>
      <c r="H67" s="5"/>
      <c r="J67" s="5" t="s">
        <v>26</v>
      </c>
      <c r="K67" s="5"/>
      <c r="L67" s="5"/>
      <c r="M67" s="5"/>
      <c r="N67" s="5"/>
      <c r="O67" s="5"/>
      <c r="P67" s="5"/>
    </row>
    <row r="68" spans="2:16" x14ac:dyDescent="0.25">
      <c r="B68" s="1" t="s">
        <v>0</v>
      </c>
      <c r="C68" s="1" t="s">
        <v>1</v>
      </c>
      <c r="D68" t="s">
        <v>2</v>
      </c>
      <c r="E68" t="s">
        <v>3</v>
      </c>
      <c r="F68" t="s">
        <v>8</v>
      </c>
      <c r="G68" t="s">
        <v>4</v>
      </c>
      <c r="H68" t="s">
        <v>5</v>
      </c>
      <c r="J68" s="1" t="s">
        <v>0</v>
      </c>
      <c r="K68" s="1" t="s">
        <v>1</v>
      </c>
      <c r="L68" t="s">
        <v>2</v>
      </c>
      <c r="M68" t="s">
        <v>3</v>
      </c>
      <c r="N68" t="s">
        <v>8</v>
      </c>
      <c r="O68" t="s">
        <v>4</v>
      </c>
      <c r="P68" t="s">
        <v>5</v>
      </c>
    </row>
    <row r="69" spans="2:16" x14ac:dyDescent="0.25">
      <c r="B69" s="1">
        <v>1</v>
      </c>
      <c r="C69" s="1">
        <v>559</v>
      </c>
      <c r="D69" t="str">
        <f>_xlfn.XLOOKUP($C69,[1]Athletes!$A$2:$A$501,[1]Athletes!$E$2:$E$501)</f>
        <v>Katelynn WOODS</v>
      </c>
      <c r="E69" t="str">
        <f>_xlfn.XLOOKUP($C69,[1]Athletes!$A$2:$A$501,[1]Athletes!$G$2:$G$501)</f>
        <v>Dundalk St. Gerards A.C.</v>
      </c>
      <c r="F69" t="str">
        <f>_xlfn.XLOOKUP($C69,[1]Athletes!$A$2:$A$501,[1]Athletes!$J$2:$J$501)</f>
        <v>Under 11</v>
      </c>
      <c r="J69" s="1">
        <v>1</v>
      </c>
      <c r="K69" s="1">
        <v>650</v>
      </c>
      <c r="L69" t="str">
        <f>_xlfn.XLOOKUP($K69,[1]Athletes!$A$2:$A$501,[1]Athletes!$E$2:$E$501)</f>
        <v>Keanu DANIELLI</v>
      </c>
      <c r="M69" t="str">
        <f>_xlfn.XLOOKUP($K69,[1]Athletes!$A$2:$A$501,[1]Athletes!$G$2:$G$501)</f>
        <v>Loughview A.C.</v>
      </c>
      <c r="N69" t="str">
        <f>_xlfn.XLOOKUP($K69,[1]Athletes!$A$2:$A$501,[1]Athletes!$J$2:$J$501)</f>
        <v>Under 11</v>
      </c>
    </row>
    <row r="70" spans="2:16" x14ac:dyDescent="0.25">
      <c r="B70" s="1">
        <v>2</v>
      </c>
      <c r="C70" s="1">
        <v>536</v>
      </c>
      <c r="D70" t="str">
        <f>_xlfn.XLOOKUP($C70,[1]Athletes!$A$2:$A$501,[1]Athletes!$E$2:$E$501)</f>
        <v>Sadie CALLAN</v>
      </c>
      <c r="E70" t="str">
        <f>_xlfn.XLOOKUP($C70,[1]Athletes!$A$2:$A$501,[1]Athletes!$G$2:$G$501)</f>
        <v>Dundalk St. Gerards A.C.</v>
      </c>
      <c r="F70" t="str">
        <f>_xlfn.XLOOKUP($C70,[1]Athletes!$A$2:$A$501,[1]Athletes!$J$2:$J$501)</f>
        <v>Under 11</v>
      </c>
      <c r="J70" s="1">
        <v>2</v>
      </c>
      <c r="K70" s="1">
        <v>478</v>
      </c>
      <c r="L70" t="str">
        <f>_xlfn.XLOOKUP($K70,[1]Athletes!$A$2:$A$501,[1]Athletes!$E$2:$E$501)</f>
        <v>Cillian HICKEY</v>
      </c>
      <c r="M70" t="str">
        <f>_xlfn.XLOOKUP($K70,[1]Athletes!$A$2:$A$501,[1]Athletes!$G$2:$G$501)</f>
        <v>Boyne A.C.</v>
      </c>
      <c r="N70" t="str">
        <f>_xlfn.XLOOKUP($K70,[1]Athletes!$A$2:$A$501,[1]Athletes!$J$2:$J$501)</f>
        <v>Under 11</v>
      </c>
    </row>
    <row r="71" spans="2:16" x14ac:dyDescent="0.25">
      <c r="B71" s="1">
        <v>3</v>
      </c>
      <c r="C71" s="1">
        <v>435</v>
      </c>
      <c r="D71" t="str">
        <f>_xlfn.XLOOKUP($C71,[1]Athletes!$A$2:$A$501,[1]Athletes!$E$2:$E$501)</f>
        <v>Lucy WHELAN</v>
      </c>
      <c r="E71" t="str">
        <f>_xlfn.XLOOKUP($C71,[1]Athletes!$A$2:$A$501,[1]Athletes!$G$2:$G$501)</f>
        <v>Ardee and District A.C.</v>
      </c>
      <c r="F71" t="str">
        <f>_xlfn.XLOOKUP($C71,[1]Athletes!$A$2:$A$501,[1]Athletes!$J$2:$J$501)</f>
        <v>Under 11</v>
      </c>
      <c r="J71" s="1">
        <v>3</v>
      </c>
      <c r="K71" s="1">
        <v>467</v>
      </c>
      <c r="L71" t="str">
        <f>_xlfn.XLOOKUP($K71,[1]Athletes!$A$2:$A$501,[1]Athletes!$E$2:$E$501)</f>
        <v>Sean CLARKE</v>
      </c>
      <c r="M71" t="str">
        <f>_xlfn.XLOOKUP($K71,[1]Athletes!$A$2:$A$501,[1]Athletes!$G$2:$G$501)</f>
        <v>Boyne A.C.</v>
      </c>
      <c r="N71" t="str">
        <f>_xlfn.XLOOKUP($K71,[1]Athletes!$A$2:$A$501,[1]Athletes!$J$2:$J$501)</f>
        <v>Under 11</v>
      </c>
    </row>
    <row r="72" spans="2:16" x14ac:dyDescent="0.25">
      <c r="B72" s="1">
        <v>4</v>
      </c>
      <c r="D72">
        <f>_xlfn.XLOOKUP($C72,[1]Athletes!$A$2:$A$501,[1]Athletes!$E$2:$E$501)</f>
        <v>0</v>
      </c>
      <c r="E72">
        <f>_xlfn.XLOOKUP($C72,[1]Athletes!$A$2:$A$501,[1]Athletes!$G$2:$G$501)</f>
        <v>0</v>
      </c>
      <c r="F72">
        <f>_xlfn.XLOOKUP($C72,[1]Athletes!$A$2:$A$501,[1]Athletes!$J$2:$J$501)</f>
        <v>0</v>
      </c>
      <c r="J72" s="1">
        <v>4</v>
      </c>
      <c r="K72" s="1">
        <v>646</v>
      </c>
      <c r="L72" t="str">
        <f>_xlfn.XLOOKUP($K72,[1]Athletes!$A$2:$A$501,[1]Athletes!$E$2:$E$501)</f>
        <v>Luke Ryan RYAN</v>
      </c>
      <c r="M72" t="str">
        <f>_xlfn.XLOOKUP($K72,[1]Athletes!$A$2:$A$501,[1]Athletes!$G$2:$G$501)</f>
        <v>Glenmore A.C.</v>
      </c>
      <c r="N72" t="str">
        <f>_xlfn.XLOOKUP($K72,[1]Athletes!$A$2:$A$501,[1]Athletes!$J$2:$J$501)</f>
        <v>Under 11</v>
      </c>
    </row>
    <row r="73" spans="2:16" x14ac:dyDescent="0.25">
      <c r="B73" s="1"/>
      <c r="J73" s="1"/>
    </row>
    <row r="74" spans="2:16" x14ac:dyDescent="0.25">
      <c r="B74" s="1"/>
      <c r="J74" s="1"/>
    </row>
    <row r="75" spans="2:16" x14ac:dyDescent="0.25">
      <c r="B75" s="5" t="s">
        <v>27</v>
      </c>
      <c r="C75" s="5"/>
      <c r="D75" s="5"/>
      <c r="E75" s="5"/>
      <c r="F75" s="5"/>
      <c r="G75" s="5"/>
      <c r="H75" s="5"/>
      <c r="J75" s="5" t="s">
        <v>28</v>
      </c>
      <c r="K75" s="5"/>
      <c r="L75" s="5"/>
      <c r="M75" s="5"/>
      <c r="N75" s="5"/>
      <c r="O75" s="5"/>
      <c r="P75" s="5"/>
    </row>
    <row r="76" spans="2:16" x14ac:dyDescent="0.25">
      <c r="B76" s="1" t="s">
        <v>0</v>
      </c>
      <c r="C76" s="1" t="s">
        <v>1</v>
      </c>
      <c r="D76" t="s">
        <v>2</v>
      </c>
      <c r="E76" t="s">
        <v>3</v>
      </c>
      <c r="F76" t="s">
        <v>8</v>
      </c>
      <c r="G76" t="s">
        <v>4</v>
      </c>
      <c r="H76" t="s">
        <v>5</v>
      </c>
      <c r="J76" s="1" t="s">
        <v>0</v>
      </c>
      <c r="K76" s="1" t="s">
        <v>1</v>
      </c>
      <c r="L76" t="s">
        <v>2</v>
      </c>
      <c r="M76" t="s">
        <v>3</v>
      </c>
      <c r="N76" t="s">
        <v>8</v>
      </c>
      <c r="O76" t="s">
        <v>4</v>
      </c>
      <c r="P76" t="s">
        <v>5</v>
      </c>
    </row>
    <row r="77" spans="2:16" x14ac:dyDescent="0.25">
      <c r="B77" s="1">
        <v>1</v>
      </c>
      <c r="C77" s="1">
        <v>621</v>
      </c>
      <c r="D77" t="str">
        <f>_xlfn.XLOOKUP($C77,[1]Athletes!$A$2:$A$501,[1]Athletes!$E$2:$E$501)</f>
        <v>Una O'REILLY</v>
      </c>
      <c r="E77" t="str">
        <f>_xlfn.XLOOKUP($C77,[1]Athletes!$A$2:$A$501,[1]Athletes!$G$2:$G$501)</f>
        <v>Glenmore A.C.</v>
      </c>
      <c r="F77" t="str">
        <f>_xlfn.XLOOKUP($C77,[1]Athletes!$A$2:$A$501,[1]Athletes!$J$2:$J$501)</f>
        <v>Under 11</v>
      </c>
      <c r="J77" s="1">
        <v>1</v>
      </c>
      <c r="L77">
        <f>_xlfn.XLOOKUP($K77,[1]Athletes!$A$2:$A$501,[1]Athletes!$E$2:$E$501)</f>
        <v>0</v>
      </c>
      <c r="M77">
        <f>_xlfn.XLOOKUP($K77,[1]Athletes!$A$2:$A$501,[1]Athletes!$G$2:$G$501)</f>
        <v>0</v>
      </c>
      <c r="N77">
        <f>_xlfn.XLOOKUP($K77,[1]Athletes!$A$2:$A$501,[1]Athletes!$J$2:$J$501)</f>
        <v>0</v>
      </c>
    </row>
    <row r="78" spans="2:16" x14ac:dyDescent="0.25">
      <c r="B78" s="1">
        <v>2</v>
      </c>
      <c r="C78" s="1">
        <v>692</v>
      </c>
      <c r="D78" t="str">
        <f>_xlfn.XLOOKUP($C78,[1]Athletes!$A$2:$A$501,[1]Athletes!$E$2:$E$501)</f>
        <v>Aoife MCCABE</v>
      </c>
      <c r="E78" t="str">
        <f>_xlfn.XLOOKUP($C78,[1]Athletes!$A$2:$A$501,[1]Athletes!$G$2:$G$501)</f>
        <v>Boyne A.C.</v>
      </c>
      <c r="F78" t="str">
        <f>_xlfn.XLOOKUP($C78,[1]Athletes!$A$2:$A$501,[1]Athletes!$J$2:$J$501)</f>
        <v>Under 11</v>
      </c>
      <c r="J78" s="1">
        <v>2</v>
      </c>
      <c r="L78">
        <f>_xlfn.XLOOKUP($K78,[1]Athletes!$A$2:$A$501,[1]Athletes!$E$2:$E$501)</f>
        <v>0</v>
      </c>
      <c r="M78">
        <f>_xlfn.XLOOKUP($K78,[1]Athletes!$A$2:$A$501,[1]Athletes!$G$2:$G$501)</f>
        <v>0</v>
      </c>
      <c r="N78">
        <f>_xlfn.XLOOKUP($K78,[1]Athletes!$A$2:$A$501,[1]Athletes!$J$2:$J$501)</f>
        <v>0</v>
      </c>
    </row>
    <row r="79" spans="2:16" x14ac:dyDescent="0.25">
      <c r="B79" s="1">
        <v>3</v>
      </c>
      <c r="C79" s="1">
        <v>626</v>
      </c>
      <c r="D79" t="str">
        <f>_xlfn.XLOOKUP($C79,[1]Athletes!$A$2:$A$501,[1]Athletes!$E$2:$E$501)</f>
        <v>Niamh SMARTT</v>
      </c>
      <c r="E79" t="str">
        <f>_xlfn.XLOOKUP($C79,[1]Athletes!$A$2:$A$501,[1]Athletes!$G$2:$G$501)</f>
        <v>Glenmore A.C.</v>
      </c>
      <c r="F79" t="str">
        <f>_xlfn.XLOOKUP($C79,[1]Athletes!$A$2:$A$501,[1]Athletes!$J$2:$J$501)</f>
        <v>Under 11</v>
      </c>
      <c r="J79" s="1">
        <v>3</v>
      </c>
      <c r="L79">
        <f>_xlfn.XLOOKUP($K79,[1]Athletes!$A$2:$A$501,[1]Athletes!$E$2:$E$501)</f>
        <v>0</v>
      </c>
      <c r="M79">
        <f>_xlfn.XLOOKUP($K79,[1]Athletes!$A$2:$A$501,[1]Athletes!$G$2:$G$501)</f>
        <v>0</v>
      </c>
      <c r="N79">
        <f>_xlfn.XLOOKUP($K79,[1]Athletes!$A$2:$A$501,[1]Athletes!$J$2:$J$501)</f>
        <v>0</v>
      </c>
    </row>
    <row r="80" spans="2:16" x14ac:dyDescent="0.25">
      <c r="B80" s="1">
        <v>4</v>
      </c>
      <c r="D80">
        <f>_xlfn.XLOOKUP($C80,[1]Athletes!$A$2:$A$501,[1]Athletes!$E$2:$E$501)</f>
        <v>0</v>
      </c>
      <c r="E80">
        <f>_xlfn.XLOOKUP($C80,[1]Athletes!$A$2:$A$501,[1]Athletes!$G$2:$G$501)</f>
        <v>0</v>
      </c>
      <c r="F80">
        <f>_xlfn.XLOOKUP($C80,[1]Athletes!$A$2:$A$501,[1]Athletes!$J$2:$J$501)</f>
        <v>0</v>
      </c>
      <c r="J80" s="1">
        <v>4</v>
      </c>
      <c r="L80">
        <f>_xlfn.XLOOKUP($K80,[1]Athletes!$A$2:$A$501,[1]Athletes!$E$2:$E$501)</f>
        <v>0</v>
      </c>
      <c r="M80">
        <f>_xlfn.XLOOKUP($K80,[1]Athletes!$A$2:$A$501,[1]Athletes!$G$2:$G$501)</f>
        <v>0</v>
      </c>
      <c r="N80">
        <f>_xlfn.XLOOKUP($K80,[1]Athletes!$A$2:$A$501,[1]Athletes!$J$2:$J$501)</f>
        <v>0</v>
      </c>
    </row>
    <row r="82" spans="2:16" x14ac:dyDescent="0.25">
      <c r="B82" s="5" t="s">
        <v>29</v>
      </c>
      <c r="C82" s="5"/>
      <c r="D82" s="5"/>
      <c r="E82" s="5"/>
      <c r="F82" s="5"/>
      <c r="G82" s="5"/>
      <c r="H82" s="5"/>
      <c r="J82" s="5" t="s">
        <v>30</v>
      </c>
      <c r="K82" s="5"/>
      <c r="L82" s="5"/>
      <c r="M82" s="5"/>
      <c r="N82" s="5"/>
      <c r="O82" s="5"/>
      <c r="P82" s="5"/>
    </row>
    <row r="83" spans="2:16" x14ac:dyDescent="0.25">
      <c r="B83" s="1" t="s">
        <v>0</v>
      </c>
      <c r="C83" s="1" t="s">
        <v>1</v>
      </c>
      <c r="D83" t="s">
        <v>2</v>
      </c>
      <c r="E83" t="s">
        <v>3</v>
      </c>
      <c r="G83" t="s">
        <v>4</v>
      </c>
      <c r="H83" t="s">
        <v>5</v>
      </c>
      <c r="J83" s="1" t="s">
        <v>0</v>
      </c>
      <c r="K83" s="1" t="s">
        <v>1</v>
      </c>
      <c r="L83" t="s">
        <v>2</v>
      </c>
      <c r="M83" t="s">
        <v>3</v>
      </c>
      <c r="N83" t="s">
        <v>8</v>
      </c>
      <c r="O83" t="s">
        <v>4</v>
      </c>
      <c r="P83" t="s">
        <v>5</v>
      </c>
    </row>
    <row r="84" spans="2:16" x14ac:dyDescent="0.25">
      <c r="B84" s="1">
        <v>1</v>
      </c>
      <c r="C84" s="1">
        <v>559</v>
      </c>
      <c r="D84" t="str">
        <f>_xlfn.XLOOKUP($C84,[1]Athletes!$A$2:$A$501,[1]Athletes!$E$2:$E$501)</f>
        <v>Katelynn WOODS</v>
      </c>
      <c r="E84" t="str">
        <f>_xlfn.XLOOKUP($C84,[1]Athletes!$A$2:$A$501,[1]Athletes!$G$2:$G$501)</f>
        <v>Dundalk St. Gerards A.C.</v>
      </c>
      <c r="F84" t="str">
        <f>_xlfn.XLOOKUP($C84,[1]Athletes!$A$2:$A$501,[1]Athletes!$J$2:$J$501)</f>
        <v>Under 11</v>
      </c>
      <c r="J84" s="1">
        <v>1</v>
      </c>
      <c r="K84" s="1">
        <v>650</v>
      </c>
      <c r="L84" t="str">
        <f>_xlfn.XLOOKUP($K84,[1]Athletes!$A$2:$A$501,[1]Athletes!$E$2:$E$501)</f>
        <v>Keanu DANIELLI</v>
      </c>
      <c r="M84" t="str">
        <f>_xlfn.XLOOKUP($K84,[1]Athletes!$A$2:$A$501,[1]Athletes!$G$2:$G$501)</f>
        <v>Loughview A.C.</v>
      </c>
      <c r="N84" t="str">
        <f>_xlfn.XLOOKUP($K84,[1]Athletes!$A$2:$A$501,[1]Athletes!$J$2:$J$501)</f>
        <v>Under 11</v>
      </c>
    </row>
    <row r="85" spans="2:16" x14ac:dyDescent="0.25">
      <c r="B85" s="1">
        <v>2</v>
      </c>
      <c r="C85" s="1">
        <v>553</v>
      </c>
      <c r="D85" t="str">
        <f>_xlfn.XLOOKUP($C85,[1]Athletes!$A$2:$A$501,[1]Athletes!$E$2:$E$501)</f>
        <v>Autumn MORAN</v>
      </c>
      <c r="E85" t="str">
        <f>_xlfn.XLOOKUP($C85,[1]Athletes!$A$2:$A$501,[1]Athletes!$G$2:$G$501)</f>
        <v>Dundalk St. Gerards A.C.</v>
      </c>
      <c r="F85" t="str">
        <f>_xlfn.XLOOKUP($C85,[1]Athletes!$A$2:$A$501,[1]Athletes!$J$2:$J$501)</f>
        <v>Under 11</v>
      </c>
      <c r="J85" s="1">
        <v>2</v>
      </c>
      <c r="K85" s="1">
        <v>478</v>
      </c>
      <c r="L85" t="str">
        <f>_xlfn.XLOOKUP($K85,[1]Athletes!$A$2:$A$501,[1]Athletes!$E$2:$E$501)</f>
        <v>Cillian HICKEY</v>
      </c>
      <c r="M85" t="str">
        <f>_xlfn.XLOOKUP($K85,[1]Athletes!$A$2:$A$501,[1]Athletes!$G$2:$G$501)</f>
        <v>Boyne A.C.</v>
      </c>
      <c r="N85" t="str">
        <f>_xlfn.XLOOKUP($K85,[1]Athletes!$A$2:$A$501,[1]Athletes!$J$2:$J$501)</f>
        <v>Under 11</v>
      </c>
    </row>
    <row r="86" spans="2:16" x14ac:dyDescent="0.25">
      <c r="B86" s="1">
        <v>3</v>
      </c>
      <c r="C86" s="1">
        <v>614</v>
      </c>
      <c r="D86" t="str">
        <f>_xlfn.XLOOKUP($C86,[1]Athletes!$A$2:$A$501,[1]Athletes!$E$2:$E$501)</f>
        <v>Caoimhe GALLIGAN</v>
      </c>
      <c r="E86" t="str">
        <f>_xlfn.XLOOKUP($C86,[1]Athletes!$A$2:$A$501,[1]Athletes!$G$2:$G$501)</f>
        <v>Glenmore A.C.</v>
      </c>
      <c r="F86" t="str">
        <f>_xlfn.XLOOKUP($C86,[1]Athletes!$A$2:$A$501,[1]Athletes!$J$2:$J$501)</f>
        <v>Under 11</v>
      </c>
      <c r="J86" s="1">
        <v>3</v>
      </c>
      <c r="K86" s="1">
        <v>646</v>
      </c>
      <c r="L86" t="str">
        <f>_xlfn.XLOOKUP($K86,[1]Athletes!$A$2:$A$501,[1]Athletes!$E$2:$E$501)</f>
        <v>Luke Ryan RYAN</v>
      </c>
      <c r="M86" t="str">
        <f>_xlfn.XLOOKUP($K86,[1]Athletes!$A$2:$A$501,[1]Athletes!$G$2:$G$501)</f>
        <v>Glenmore A.C.</v>
      </c>
      <c r="N86" t="str">
        <f>_xlfn.XLOOKUP($K86,[1]Athletes!$A$2:$A$501,[1]Athletes!$J$2:$J$501)</f>
        <v>Under 11</v>
      </c>
    </row>
    <row r="87" spans="2:16" x14ac:dyDescent="0.25">
      <c r="B87" s="1">
        <v>4</v>
      </c>
      <c r="C87" s="1">
        <v>626</v>
      </c>
      <c r="D87" t="str">
        <f>_xlfn.XLOOKUP($C87,[1]Athletes!$A$2:$A$501,[1]Athletes!$E$2:$E$501)</f>
        <v>Niamh SMARTT</v>
      </c>
      <c r="E87" t="str">
        <f>_xlfn.XLOOKUP($C87,[1]Athletes!$A$2:$A$501,[1]Athletes!$G$2:$G$501)</f>
        <v>Glenmore A.C.</v>
      </c>
      <c r="F87" t="str">
        <f>_xlfn.XLOOKUP($C87,[1]Athletes!$A$2:$A$501,[1]Athletes!$J$2:$J$501)</f>
        <v>Under 11</v>
      </c>
      <c r="J87" s="1">
        <v>4</v>
      </c>
      <c r="K87" s="1">
        <v>419</v>
      </c>
      <c r="L87" t="str">
        <f>_xlfn.XLOOKUP($K87,[1]Athletes!$A$2:$A$501,[1]Athletes!$E$2:$E$501)</f>
        <v>Ollie MARRON</v>
      </c>
      <c r="M87" t="str">
        <f>_xlfn.XLOOKUP($K87,[1]Athletes!$A$2:$A$501,[1]Athletes!$G$2:$G$501)</f>
        <v>Ace Athletics Club</v>
      </c>
      <c r="N87" t="str">
        <f>_xlfn.XLOOKUP($K87,[1]Athletes!$A$2:$A$501,[1]Athletes!$J$2:$J$501)</f>
        <v>Under 11</v>
      </c>
    </row>
    <row r="88" spans="2:16" x14ac:dyDescent="0.25">
      <c r="B88" s="1"/>
      <c r="J88" s="1">
        <v>5</v>
      </c>
      <c r="K88" s="1">
        <v>467</v>
      </c>
      <c r="L88" t="str">
        <f>_xlfn.XLOOKUP($K88,[1]Athletes!$A$2:$A$501,[1]Athletes!$E$2:$E$501)</f>
        <v>Sean CLARKE</v>
      </c>
      <c r="M88" t="str">
        <f>_xlfn.XLOOKUP($K88,[1]Athletes!$A$2:$A$501,[1]Athletes!$G$2:$G$501)</f>
        <v>Boyne A.C.</v>
      </c>
      <c r="N88" t="str">
        <f>_xlfn.XLOOKUP($K88,[1]Athletes!$A$2:$A$501,[1]Athletes!$J$2:$J$501)</f>
        <v>Under 11</v>
      </c>
    </row>
    <row r="91" spans="2:16" x14ac:dyDescent="0.25">
      <c r="B91" s="5" t="s">
        <v>31</v>
      </c>
      <c r="C91" s="5"/>
      <c r="D91" s="5"/>
      <c r="E91" s="5"/>
      <c r="F91" s="5"/>
      <c r="G91" s="5"/>
      <c r="H91" s="5"/>
      <c r="J91" s="5" t="s">
        <v>34</v>
      </c>
      <c r="K91" s="5"/>
      <c r="L91" s="5"/>
      <c r="M91" s="5"/>
      <c r="N91" s="5"/>
      <c r="O91" s="5"/>
      <c r="P91" s="5"/>
    </row>
    <row r="92" spans="2:16" x14ac:dyDescent="0.25">
      <c r="B92" s="1" t="s">
        <v>0</v>
      </c>
      <c r="C92" s="1" t="s">
        <v>1</v>
      </c>
      <c r="D92" t="s">
        <v>2</v>
      </c>
      <c r="E92" t="s">
        <v>3</v>
      </c>
      <c r="F92" t="s">
        <v>8</v>
      </c>
      <c r="G92" t="s">
        <v>4</v>
      </c>
      <c r="H92" t="s">
        <v>5</v>
      </c>
      <c r="J92" s="1" t="s">
        <v>0</v>
      </c>
      <c r="K92" s="1" t="s">
        <v>1</v>
      </c>
      <c r="L92" t="s">
        <v>2</v>
      </c>
      <c r="M92" t="s">
        <v>3</v>
      </c>
      <c r="N92" t="s">
        <v>8</v>
      </c>
      <c r="O92" t="s">
        <v>4</v>
      </c>
      <c r="P92" t="s">
        <v>5</v>
      </c>
    </row>
    <row r="93" spans="2:16" x14ac:dyDescent="0.25">
      <c r="B93" s="1">
        <v>1</v>
      </c>
      <c r="C93" s="1">
        <v>557</v>
      </c>
      <c r="D93" t="str">
        <f>_xlfn.XLOOKUP($C93,[1]Athletes!$A$2:$A$501,[1]Athletes!$E$2:$E$501)</f>
        <v>Charlotte TRIMBLE</v>
      </c>
      <c r="E93" t="str">
        <f>_xlfn.XLOOKUP($C93,[1]Athletes!$A$2:$A$501,[1]Athletes!$G$2:$G$501)</f>
        <v>Dundalk St. Gerards A.C.</v>
      </c>
      <c r="F93" t="str">
        <f>_xlfn.XLOOKUP($C93,[1]Athletes!$A$2:$A$501,[1]Athletes!$J$2:$J$501)</f>
        <v>Under 12</v>
      </c>
      <c r="J93" s="1">
        <v>1</v>
      </c>
      <c r="K93" s="1">
        <v>560</v>
      </c>
      <c r="L93" t="str">
        <f>_xlfn.XLOOKUP($K93,[1]Athletes!$A$2:$A$501,[1]Athletes!$E$2:$E$501)</f>
        <v>Evan CHESHIRE</v>
      </c>
      <c r="M93" t="str">
        <f>_xlfn.XLOOKUP($K93,[1]Athletes!$A$2:$A$501,[1]Athletes!$G$2:$G$501)</f>
        <v>Dundalk St. Gerards A.C.</v>
      </c>
      <c r="N93" t="str">
        <f>_xlfn.XLOOKUP($K93,[1]Athletes!$A$2:$A$501,[1]Athletes!$J$2:$J$501)</f>
        <v>Under 12</v>
      </c>
    </row>
    <row r="94" spans="2:16" x14ac:dyDescent="0.25">
      <c r="B94" s="1">
        <v>2</v>
      </c>
      <c r="C94" s="1">
        <v>461</v>
      </c>
      <c r="D94" t="str">
        <f>_xlfn.XLOOKUP($C94,[1]Athletes!$A$2:$A$501,[1]Athletes!$E$2:$E$501)</f>
        <v>Hila RAJI</v>
      </c>
      <c r="E94" t="str">
        <f>_xlfn.XLOOKUP($C94,[1]Athletes!$A$2:$A$501,[1]Athletes!$G$2:$G$501)</f>
        <v>Boyne A.C.</v>
      </c>
      <c r="F94" t="str">
        <f>_xlfn.XLOOKUP($C94,[1]Athletes!$A$2:$A$501,[1]Athletes!$J$2:$J$501)</f>
        <v>Under 12</v>
      </c>
      <c r="J94" s="1">
        <v>2</v>
      </c>
      <c r="K94" s="1">
        <v>647</v>
      </c>
      <c r="L94" t="str">
        <f>_xlfn.XLOOKUP($K94,[1]Athletes!$A$2:$A$501,[1]Athletes!$E$2:$E$501)</f>
        <v>Daniel GREENE</v>
      </c>
      <c r="M94" t="str">
        <f>_xlfn.XLOOKUP($K94,[1]Athletes!$A$2:$A$501,[1]Athletes!$G$2:$G$501)</f>
        <v>Gowran A.C.</v>
      </c>
      <c r="N94" t="str">
        <f>_xlfn.XLOOKUP($K94,[1]Athletes!$A$2:$A$501,[1]Athletes!$J$2:$J$501)</f>
        <v>Under 12</v>
      </c>
    </row>
    <row r="95" spans="2:16" x14ac:dyDescent="0.25">
      <c r="B95" s="1">
        <v>3</v>
      </c>
      <c r="C95" s="1">
        <v>555</v>
      </c>
      <c r="D95" t="str">
        <f>_xlfn.XLOOKUP($C95,[1]Athletes!$A$2:$A$501,[1]Athletes!$E$2:$E$501)</f>
        <v>Aimee QUINN</v>
      </c>
      <c r="E95" t="str">
        <f>_xlfn.XLOOKUP($C95,[1]Athletes!$A$2:$A$501,[1]Athletes!$G$2:$G$501)</f>
        <v>Dundalk St. Gerards A.C.</v>
      </c>
      <c r="F95" t="str">
        <f>_xlfn.XLOOKUP($C95,[1]Athletes!$A$2:$A$501,[1]Athletes!$J$2:$J$501)</f>
        <v>Under 12</v>
      </c>
      <c r="J95" s="1">
        <v>3</v>
      </c>
      <c r="K95" s="1">
        <v>639</v>
      </c>
      <c r="L95" t="str">
        <f>_xlfn.XLOOKUP($K95,[1]Athletes!$A$2:$A$501,[1]Athletes!$E$2:$E$501)</f>
        <v>Harry MC ARDLE</v>
      </c>
      <c r="M95" t="str">
        <f>_xlfn.XLOOKUP($K95,[1]Athletes!$A$2:$A$501,[1]Athletes!$G$2:$G$501)</f>
        <v>Glenmore A.C.</v>
      </c>
      <c r="N95" t="str">
        <f>_xlfn.XLOOKUP($K95,[1]Athletes!$A$2:$A$501,[1]Athletes!$J$2:$J$501)</f>
        <v>Under 12</v>
      </c>
    </row>
    <row r="96" spans="2:16" x14ac:dyDescent="0.25">
      <c r="B96" s="1">
        <v>4</v>
      </c>
      <c r="C96" s="1">
        <v>547</v>
      </c>
      <c r="D96" t="str">
        <f>_xlfn.XLOOKUP($C96,[1]Athletes!$A$2:$A$501,[1]Athletes!$E$2:$E$501)</f>
        <v>Caoimhe MC EVOY</v>
      </c>
      <c r="E96" t="str">
        <f>_xlfn.XLOOKUP($C96,[1]Athletes!$A$2:$A$501,[1]Athletes!$G$2:$G$501)</f>
        <v>Dundalk St. Gerards A.C.</v>
      </c>
      <c r="F96" t="str">
        <f>_xlfn.XLOOKUP($C96,[1]Athletes!$A$2:$A$501,[1]Athletes!$J$2:$J$501)</f>
        <v>Under 12</v>
      </c>
      <c r="J96" s="1">
        <v>4</v>
      </c>
      <c r="L96">
        <f>_xlfn.XLOOKUP($K96,[1]Athletes!$A$2:$A$501,[1]Athletes!$E$2:$E$501)</f>
        <v>0</v>
      </c>
      <c r="M96">
        <f>_xlfn.XLOOKUP($K96,[1]Athletes!$A$2:$A$501,[1]Athletes!$G$2:$G$501)</f>
        <v>0</v>
      </c>
      <c r="N96">
        <f>_xlfn.XLOOKUP($K96,[1]Athletes!$A$2:$A$501,[1]Athletes!$J$2:$J$501)</f>
        <v>0</v>
      </c>
    </row>
    <row r="97" spans="2:16" x14ac:dyDescent="0.25">
      <c r="B97" s="1"/>
      <c r="J97" s="1"/>
    </row>
    <row r="98" spans="2:16" x14ac:dyDescent="0.25">
      <c r="B98" s="5" t="s">
        <v>32</v>
      </c>
      <c r="C98" s="5"/>
      <c r="D98" s="5"/>
      <c r="E98" s="5"/>
      <c r="F98" s="5"/>
      <c r="G98" s="5"/>
      <c r="H98" s="5"/>
      <c r="J98" s="5" t="s">
        <v>33</v>
      </c>
      <c r="K98" s="5"/>
      <c r="L98" s="5"/>
      <c r="M98" s="5"/>
      <c r="N98" s="5"/>
      <c r="O98" s="5"/>
      <c r="P98" s="5"/>
    </row>
    <row r="99" spans="2:16" x14ac:dyDescent="0.25">
      <c r="B99" s="1" t="s">
        <v>0</v>
      </c>
      <c r="C99" s="1" t="s">
        <v>1</v>
      </c>
      <c r="D99" t="s">
        <v>2</v>
      </c>
      <c r="E99" t="s">
        <v>3</v>
      </c>
      <c r="F99" t="s">
        <v>8</v>
      </c>
      <c r="G99" t="s">
        <v>4</v>
      </c>
      <c r="H99" t="s">
        <v>5</v>
      </c>
      <c r="J99" s="1" t="s">
        <v>0</v>
      </c>
      <c r="K99" s="1" t="s">
        <v>1</v>
      </c>
      <c r="L99" t="s">
        <v>2</v>
      </c>
      <c r="M99" t="s">
        <v>3</v>
      </c>
      <c r="N99" t="s">
        <v>8</v>
      </c>
      <c r="O99" t="s">
        <v>4</v>
      </c>
      <c r="P99" t="s">
        <v>5</v>
      </c>
    </row>
    <row r="100" spans="2:16" x14ac:dyDescent="0.25">
      <c r="B100" s="1">
        <v>1</v>
      </c>
      <c r="C100" s="1">
        <v>543</v>
      </c>
      <c r="D100" t="str">
        <f>_xlfn.XLOOKUP($C100,[1]Athletes!$A$2:$A$501,[1]Athletes!$E$2:$E$501)</f>
        <v>Robyn GARLAND</v>
      </c>
      <c r="E100" t="str">
        <f>_xlfn.XLOOKUP($C100,[1]Athletes!$A$2:$A$501,[1]Athletes!$G$2:$G$501)</f>
        <v>Dundalk St. Gerards A.C.</v>
      </c>
      <c r="F100" t="str">
        <f>_xlfn.XLOOKUP($C100,[1]Athletes!$A$2:$A$501,[1]Athletes!$J$2:$J$501)</f>
        <v>Under 12</v>
      </c>
      <c r="J100" s="1">
        <v>1</v>
      </c>
      <c r="K100" s="1">
        <v>568</v>
      </c>
      <c r="L100" t="str">
        <f>_xlfn.XLOOKUP($K100,[1]Athletes!$A$2:$A$501,[1]Athletes!$E$2:$E$501)</f>
        <v>Calvin MC COURT</v>
      </c>
      <c r="M100" t="str">
        <f>_xlfn.XLOOKUP($K100,[1]Athletes!$A$2:$A$501,[1]Athletes!$G$2:$G$501)</f>
        <v>Dundalk St. Gerards A.C.</v>
      </c>
      <c r="N100" t="str">
        <f>_xlfn.XLOOKUP($K100,[1]Athletes!$A$2:$A$501,[1]Athletes!$J$2:$J$501)</f>
        <v>Under 12</v>
      </c>
    </row>
    <row r="101" spans="2:16" x14ac:dyDescent="0.25">
      <c r="B101" s="1">
        <v>2</v>
      </c>
      <c r="C101" s="1">
        <v>464</v>
      </c>
      <c r="D101" t="str">
        <f>_xlfn.XLOOKUP($C101,[1]Athletes!$A$2:$A$501,[1]Athletes!$E$2:$E$501)</f>
        <v>Isabelle WINTERS</v>
      </c>
      <c r="E101" t="str">
        <f>_xlfn.XLOOKUP($C101,[1]Athletes!$A$2:$A$501,[1]Athletes!$G$2:$G$501)</f>
        <v>Boyne A.C.</v>
      </c>
      <c r="F101" t="str">
        <f>_xlfn.XLOOKUP($C101,[1]Athletes!$A$2:$A$501,[1]Athletes!$J$2:$J$501)</f>
        <v>Under 12</v>
      </c>
      <c r="J101" s="1">
        <v>2</v>
      </c>
      <c r="K101" s="1">
        <v>565</v>
      </c>
      <c r="L101" t="str">
        <f>_xlfn.XLOOKUP($K101,[1]Athletes!$A$2:$A$501,[1]Athletes!$E$2:$E$501)</f>
        <v>Ryan DOWD</v>
      </c>
      <c r="M101" t="str">
        <f>_xlfn.XLOOKUP($K101,[1]Athletes!$A$2:$A$501,[1]Athletes!$G$2:$G$501)</f>
        <v>Dundalk St. Gerards A.C.</v>
      </c>
      <c r="N101" t="str">
        <f>_xlfn.XLOOKUP($K101,[1]Athletes!$A$2:$A$501,[1]Athletes!$J$2:$J$501)</f>
        <v>Under 12</v>
      </c>
    </row>
    <row r="102" spans="2:16" x14ac:dyDescent="0.25">
      <c r="B102" s="1">
        <v>3</v>
      </c>
      <c r="C102" s="1">
        <v>534</v>
      </c>
      <c r="D102" t="str">
        <f>_xlfn.XLOOKUP($C102,[1]Athletes!$A$2:$A$501,[1]Athletes!$E$2:$E$501)</f>
        <v>Robyn BROWNE</v>
      </c>
      <c r="E102" t="str">
        <f>_xlfn.XLOOKUP($C102,[1]Athletes!$A$2:$A$501,[1]Athletes!$G$2:$G$501)</f>
        <v>Dundalk St. Gerards A.C.</v>
      </c>
      <c r="F102" t="str">
        <f>_xlfn.XLOOKUP($C102,[1]Athletes!$A$2:$A$501,[1]Athletes!$J$2:$J$501)</f>
        <v>Under 12</v>
      </c>
      <c r="J102" s="1">
        <v>3</v>
      </c>
      <c r="K102" s="1">
        <v>421</v>
      </c>
      <c r="L102" t="str">
        <f>_xlfn.XLOOKUP($K102,[1]Athletes!$A$2:$A$501,[1]Athletes!$E$2:$E$501)</f>
        <v>Oisin MURPHY</v>
      </c>
      <c r="M102" t="str">
        <f>_xlfn.XLOOKUP($K102,[1]Athletes!$A$2:$A$501,[1]Athletes!$G$2:$G$501)</f>
        <v>Ace Athletics Club</v>
      </c>
      <c r="N102" t="str">
        <f>_xlfn.XLOOKUP($K102,[1]Athletes!$A$2:$A$501,[1]Athletes!$J$2:$J$501)</f>
        <v>Under 12</v>
      </c>
    </row>
    <row r="103" spans="2:16" x14ac:dyDescent="0.25">
      <c r="B103" s="1">
        <v>4</v>
      </c>
      <c r="C103" s="1">
        <v>699</v>
      </c>
      <c r="D103" t="str">
        <f>_xlfn.XLOOKUP($C103,[1]Athletes!$A$2:$A$501,[1]Athletes!$E$2:$E$501)</f>
        <v>Emily Garvey</v>
      </c>
      <c r="E103" t="str">
        <f>_xlfn.XLOOKUP($C103,[1]Athletes!$A$2:$A$501,[1]Athletes!$G$2:$G$501)</f>
        <v>Drogheda and District A.C.</v>
      </c>
      <c r="F103" t="str">
        <f>_xlfn.XLOOKUP($C103,[1]Athletes!$A$2:$A$501,[1]Athletes!$J$2:$J$501)</f>
        <v>Under 12</v>
      </c>
      <c r="J103" s="1">
        <v>4</v>
      </c>
      <c r="L103">
        <f>_xlfn.XLOOKUP($K103,[1]Athletes!$A$2:$A$501,[1]Athletes!$E$2:$E$501)</f>
        <v>0</v>
      </c>
      <c r="M103">
        <f>_xlfn.XLOOKUP($K103,[1]Athletes!$A$2:$A$501,[1]Athletes!$G$2:$G$501)</f>
        <v>0</v>
      </c>
      <c r="N103">
        <f>_xlfn.XLOOKUP($K103,[1]Athletes!$A$2:$A$501,[1]Athletes!$J$2:$J$501)</f>
        <v>0</v>
      </c>
    </row>
    <row r="104" spans="2:16" x14ac:dyDescent="0.25">
      <c r="B104" s="1">
        <v>5</v>
      </c>
      <c r="D104">
        <f>_xlfn.XLOOKUP($C104,[1]Athletes!$A$2:$A$501,[1]Athletes!$E$2:$E$501)</f>
        <v>0</v>
      </c>
      <c r="E104">
        <f>_xlfn.XLOOKUP($C104,[1]Athletes!$A$2:$A$501,[1]Athletes!$G$2:$G$501)</f>
        <v>0</v>
      </c>
      <c r="F104">
        <f>_xlfn.XLOOKUP($C104,[1]Athletes!$A$2:$A$501,[1]Athletes!$J$2:$J$501)</f>
        <v>0</v>
      </c>
      <c r="J104" s="1">
        <v>5</v>
      </c>
      <c r="L104">
        <f>_xlfn.XLOOKUP($K104,[1]Athletes!$A$2:$A$501,[1]Athletes!$E$2:$E$501)</f>
        <v>0</v>
      </c>
      <c r="M104">
        <f>_xlfn.XLOOKUP($K104,[1]Athletes!$A$2:$A$501,[1]Athletes!$G$2:$G$501)</f>
        <v>0</v>
      </c>
      <c r="N104">
        <f>_xlfn.XLOOKUP($K104,[1]Athletes!$A$2:$A$501,[1]Athletes!$J$2:$J$501)</f>
        <v>0</v>
      </c>
    </row>
    <row r="105" spans="2:16" x14ac:dyDescent="0.25">
      <c r="B105" s="1"/>
      <c r="J105" s="1"/>
    </row>
    <row r="106" spans="2:16" x14ac:dyDescent="0.25">
      <c r="B106" s="1"/>
    </row>
    <row r="107" spans="2:16" x14ac:dyDescent="0.25">
      <c r="B107" s="5" t="s">
        <v>35</v>
      </c>
      <c r="C107" s="5"/>
      <c r="D107" s="5"/>
      <c r="E107" s="5"/>
      <c r="F107" s="5"/>
      <c r="G107" s="5"/>
      <c r="H107" s="5"/>
      <c r="J107" s="5" t="s">
        <v>36</v>
      </c>
      <c r="K107" s="5"/>
      <c r="L107" s="5"/>
      <c r="M107" s="5"/>
      <c r="N107" s="5"/>
      <c r="O107" s="5"/>
      <c r="P107" s="5"/>
    </row>
    <row r="108" spans="2:16" x14ac:dyDescent="0.25">
      <c r="B108" s="1" t="s">
        <v>0</v>
      </c>
      <c r="C108" s="1" t="s">
        <v>1</v>
      </c>
      <c r="D108" t="s">
        <v>2</v>
      </c>
      <c r="E108" t="s">
        <v>3</v>
      </c>
      <c r="G108" t="s">
        <v>4</v>
      </c>
      <c r="H108" t="s">
        <v>5</v>
      </c>
      <c r="J108" s="1" t="s">
        <v>0</v>
      </c>
      <c r="K108" s="1" t="s">
        <v>1</v>
      </c>
      <c r="L108" t="s">
        <v>2</v>
      </c>
      <c r="M108" t="s">
        <v>3</v>
      </c>
      <c r="N108" t="s">
        <v>8</v>
      </c>
      <c r="O108" t="s">
        <v>4</v>
      </c>
      <c r="P108" t="s">
        <v>5</v>
      </c>
    </row>
    <row r="109" spans="2:16" x14ac:dyDescent="0.25">
      <c r="B109" s="1">
        <v>1</v>
      </c>
      <c r="C109" s="1">
        <v>557</v>
      </c>
      <c r="D109" t="str">
        <f>_xlfn.XLOOKUP($C109,[1]Athletes!$A$2:$A$501,[1]Athletes!$E$2:$E$501)</f>
        <v>Charlotte TRIMBLE</v>
      </c>
      <c r="E109" t="str">
        <f>_xlfn.XLOOKUP($C109,[1]Athletes!$A$2:$A$501,[1]Athletes!$G$2:$G$501)</f>
        <v>Dundalk St. Gerards A.C.</v>
      </c>
      <c r="F109" t="str">
        <f>_xlfn.XLOOKUP($C109,[1]Athletes!$A$2:$A$501,[1]Athletes!$J$2:$J$501)</f>
        <v>Under 12</v>
      </c>
      <c r="J109" s="1">
        <v>1</v>
      </c>
      <c r="K109" s="1">
        <v>560</v>
      </c>
      <c r="L109" t="str">
        <f>_xlfn.XLOOKUP($K109,[1]Athletes!$A$2:$A$501,[1]Athletes!$E$2:$E$501)</f>
        <v>Evan CHESHIRE</v>
      </c>
      <c r="M109" t="str">
        <f>_xlfn.XLOOKUP($K109,[1]Athletes!$A$2:$A$501,[1]Athletes!$G$2:$G$501)</f>
        <v>Dundalk St. Gerards A.C.</v>
      </c>
      <c r="N109" t="str">
        <f>_xlfn.XLOOKUP($K109,[1]Athletes!$A$2:$A$501,[1]Athletes!$J$2:$J$501)</f>
        <v>Under 12</v>
      </c>
    </row>
    <row r="110" spans="2:16" x14ac:dyDescent="0.25">
      <c r="B110" s="1">
        <v>2</v>
      </c>
      <c r="C110" s="1">
        <v>461</v>
      </c>
      <c r="D110" t="str">
        <f>_xlfn.XLOOKUP($C110,[1]Athletes!$A$2:$A$501,[1]Athletes!$E$2:$E$501)</f>
        <v>Hila RAJI</v>
      </c>
      <c r="E110" t="str">
        <f>_xlfn.XLOOKUP($C110,[1]Athletes!$A$2:$A$501,[1]Athletes!$G$2:$G$501)</f>
        <v>Boyne A.C.</v>
      </c>
      <c r="F110" t="str">
        <f>_xlfn.XLOOKUP($C110,[1]Athletes!$A$2:$A$501,[1]Athletes!$J$2:$J$501)</f>
        <v>Under 12</v>
      </c>
      <c r="J110" s="1">
        <v>2</v>
      </c>
      <c r="K110" s="1">
        <v>647</v>
      </c>
      <c r="L110" t="str">
        <f>_xlfn.XLOOKUP($K110,[1]Athletes!$A$2:$A$501,[1]Athletes!$E$2:$E$501)</f>
        <v>Daniel GREENE</v>
      </c>
      <c r="M110" t="str">
        <f>_xlfn.XLOOKUP($K110,[1]Athletes!$A$2:$A$501,[1]Athletes!$G$2:$G$501)</f>
        <v>Gowran A.C.</v>
      </c>
      <c r="N110" t="str">
        <f>_xlfn.XLOOKUP($K110,[1]Athletes!$A$2:$A$501,[1]Athletes!$J$2:$J$501)</f>
        <v>Under 12</v>
      </c>
    </row>
    <row r="111" spans="2:16" x14ac:dyDescent="0.25">
      <c r="B111" s="1">
        <v>3</v>
      </c>
      <c r="C111" s="1">
        <v>543</v>
      </c>
      <c r="D111" t="str">
        <f>_xlfn.XLOOKUP($C111,[1]Athletes!$A$2:$A$501,[1]Athletes!$E$2:$E$501)</f>
        <v>Robyn GARLAND</v>
      </c>
      <c r="E111" t="str">
        <f>_xlfn.XLOOKUP($C111,[1]Athletes!$A$2:$A$501,[1]Athletes!$G$2:$G$501)</f>
        <v>Dundalk St. Gerards A.C.</v>
      </c>
      <c r="F111" t="str">
        <f>_xlfn.XLOOKUP($C111,[1]Athletes!$A$2:$A$501,[1]Athletes!$J$2:$J$501)</f>
        <v>Under 12</v>
      </c>
      <c r="J111" s="1">
        <v>3</v>
      </c>
      <c r="K111" s="1">
        <v>639</v>
      </c>
      <c r="L111" t="str">
        <f>_xlfn.XLOOKUP($K111,[1]Athletes!$A$2:$A$501,[1]Athletes!$E$2:$E$501)</f>
        <v>Harry MC ARDLE</v>
      </c>
      <c r="M111" t="str">
        <f>_xlfn.XLOOKUP($K111,[1]Athletes!$A$2:$A$501,[1]Athletes!$G$2:$G$501)</f>
        <v>Glenmore A.C.</v>
      </c>
      <c r="N111" t="str">
        <f>_xlfn.XLOOKUP($K111,[1]Athletes!$A$2:$A$501,[1]Athletes!$J$2:$J$501)</f>
        <v>Under 12</v>
      </c>
    </row>
    <row r="112" spans="2:16" x14ac:dyDescent="0.25">
      <c r="B112" s="1">
        <v>4</v>
      </c>
      <c r="C112" s="1">
        <v>555</v>
      </c>
      <c r="D112" t="str">
        <f>_xlfn.XLOOKUP($C112,[1]Athletes!$A$2:$A$501,[1]Athletes!$E$2:$E$501)</f>
        <v>Aimee QUINN</v>
      </c>
      <c r="E112" t="str">
        <f>_xlfn.XLOOKUP($C112,[1]Athletes!$A$2:$A$501,[1]Athletes!$G$2:$G$501)</f>
        <v>Dundalk St. Gerards A.C.</v>
      </c>
      <c r="F112" t="str">
        <f>_xlfn.XLOOKUP($C112,[1]Athletes!$A$2:$A$501,[1]Athletes!$J$2:$J$501)</f>
        <v>Under 12</v>
      </c>
      <c r="I112" s="2"/>
      <c r="J112" s="1">
        <v>4</v>
      </c>
      <c r="K112" s="1">
        <v>565</v>
      </c>
      <c r="L112" t="str">
        <f>_xlfn.XLOOKUP($K112,[1]Athletes!$A$2:$A$501,[1]Athletes!$E$2:$E$501)</f>
        <v>Ryan DOWD</v>
      </c>
      <c r="M112" t="str">
        <f>_xlfn.XLOOKUP($K112,[1]Athletes!$A$2:$A$501,[1]Athletes!$G$2:$G$501)</f>
        <v>Dundalk St. Gerards A.C.</v>
      </c>
      <c r="N112" t="str">
        <f>_xlfn.XLOOKUP($K112,[1]Athletes!$A$2:$A$501,[1]Athletes!$J$2:$J$501)</f>
        <v>Under 12</v>
      </c>
    </row>
    <row r="113" spans="2:16" x14ac:dyDescent="0.25">
      <c r="B113" s="1"/>
      <c r="J113" s="1">
        <v>5</v>
      </c>
      <c r="K113" s="1">
        <v>421</v>
      </c>
      <c r="L113" t="str">
        <f>_xlfn.XLOOKUP($K113,[1]Athletes!$A$2:$A$501,[1]Athletes!$E$2:$E$501)</f>
        <v>Oisin MURPHY</v>
      </c>
      <c r="M113" t="str">
        <f>_xlfn.XLOOKUP($K113,[1]Athletes!$A$2:$A$501,[1]Athletes!$G$2:$G$501)</f>
        <v>Ace Athletics Club</v>
      </c>
      <c r="N113" t="str">
        <f>_xlfn.XLOOKUP($K113,[1]Athletes!$A$2:$A$501,[1]Athletes!$J$2:$J$501)</f>
        <v>Under 12</v>
      </c>
    </row>
    <row r="114" spans="2:16" x14ac:dyDescent="0.25">
      <c r="B114" s="1"/>
      <c r="J114" s="1"/>
    </row>
    <row r="115" spans="2:16" x14ac:dyDescent="0.25">
      <c r="B115" s="1"/>
    </row>
    <row r="116" spans="2:16" x14ac:dyDescent="0.25">
      <c r="B116" s="1"/>
    </row>
    <row r="117" spans="2:16" x14ac:dyDescent="0.25">
      <c r="B117" s="5" t="s">
        <v>38</v>
      </c>
      <c r="C117" s="5"/>
      <c r="D117" s="5"/>
      <c r="E117" s="5"/>
      <c r="F117" s="5"/>
      <c r="G117" s="5"/>
      <c r="H117" s="5"/>
      <c r="J117" s="5" t="s">
        <v>37</v>
      </c>
      <c r="K117" s="5"/>
      <c r="L117" s="5"/>
      <c r="M117" s="5"/>
      <c r="N117" s="5"/>
      <c r="O117" s="5"/>
      <c r="P117" s="5"/>
    </row>
    <row r="118" spans="2:16" x14ac:dyDescent="0.25">
      <c r="B118" s="1" t="s">
        <v>0</v>
      </c>
      <c r="C118" s="1" t="s">
        <v>1</v>
      </c>
      <c r="D118" t="s">
        <v>2</v>
      </c>
      <c r="E118" t="s">
        <v>3</v>
      </c>
      <c r="F118" t="s">
        <v>8</v>
      </c>
      <c r="G118" t="s">
        <v>4</v>
      </c>
      <c r="H118" t="s">
        <v>5</v>
      </c>
      <c r="J118" s="1" t="s">
        <v>0</v>
      </c>
      <c r="K118" s="1" t="s">
        <v>1</v>
      </c>
      <c r="L118" t="s">
        <v>2</v>
      </c>
      <c r="M118" t="s">
        <v>3</v>
      </c>
      <c r="N118" t="s">
        <v>8</v>
      </c>
      <c r="O118" t="s">
        <v>4</v>
      </c>
      <c r="P118" t="s">
        <v>5</v>
      </c>
    </row>
    <row r="119" spans="2:16" x14ac:dyDescent="0.25">
      <c r="B119" s="1">
        <v>1</v>
      </c>
      <c r="C119" s="1">
        <v>591</v>
      </c>
      <c r="D119" t="str">
        <f>_xlfn.XLOOKUP($C119,[1]Athletes!$A$2:$A$501,[1]Athletes!$E$2:$E$501)</f>
        <v>Grace MC EVOY</v>
      </c>
      <c r="E119" t="str">
        <f>_xlfn.XLOOKUP($C119,[1]Athletes!$A$2:$A$501,[1]Athletes!$G$2:$G$501)</f>
        <v>Dunleer A.C.</v>
      </c>
      <c r="F119" t="str">
        <f>_xlfn.XLOOKUP($C119,[1]Athletes!$A$2:$A$501,[1]Athletes!$J$2:$J$501)</f>
        <v>Under 13</v>
      </c>
      <c r="J119" s="1">
        <v>1</v>
      </c>
      <c r="K119" s="1">
        <v>571</v>
      </c>
      <c r="L119" t="str">
        <f>_xlfn.XLOOKUP($K119,[1]Athletes!$A$2:$A$501,[1]Athletes!$E$2:$E$501)</f>
        <v>James MC MASTER</v>
      </c>
      <c r="M119" t="str">
        <f>_xlfn.XLOOKUP($K119,[1]Athletes!$A$2:$A$501,[1]Athletes!$G$2:$G$501)</f>
        <v>Dundalk St. Gerards A.C.</v>
      </c>
      <c r="N119" t="str">
        <f>_xlfn.XLOOKUP($K119,[1]Athletes!$A$2:$A$501,[1]Athletes!$J$2:$J$501)</f>
        <v>Under 13</v>
      </c>
    </row>
    <row r="120" spans="2:16" x14ac:dyDescent="0.25">
      <c r="B120" s="1">
        <v>2</v>
      </c>
      <c r="C120" s="1">
        <v>616</v>
      </c>
      <c r="D120" t="str">
        <f>_xlfn.XLOOKUP($C120,[1]Athletes!$A$2:$A$501,[1]Athletes!$E$2:$E$501)</f>
        <v>Aisling MC GARRITY</v>
      </c>
      <c r="E120" t="str">
        <f>_xlfn.XLOOKUP($C120,[1]Athletes!$A$2:$A$501,[1]Athletes!$G$2:$G$501)</f>
        <v>Glenmore A.C.</v>
      </c>
      <c r="F120" t="str">
        <f>_xlfn.XLOOKUP($C120,[1]Athletes!$A$2:$A$501,[1]Athletes!$J$2:$J$501)</f>
        <v>Under 13</v>
      </c>
      <c r="J120" s="1">
        <v>2</v>
      </c>
      <c r="K120" s="1">
        <v>600</v>
      </c>
      <c r="L120" t="str">
        <f>_xlfn.XLOOKUP($K120,[1]Athletes!$A$2:$A$501,[1]Athletes!$E$2:$E$501)</f>
        <v>Lucas LAVERY</v>
      </c>
      <c r="M120" t="str">
        <f>_xlfn.XLOOKUP($K120,[1]Athletes!$A$2:$A$501,[1]Athletes!$G$2:$G$501)</f>
        <v>Dunleer A.C.</v>
      </c>
      <c r="N120" t="str">
        <f>_xlfn.XLOOKUP($K120,[1]Athletes!$A$2:$A$501,[1]Athletes!$J$2:$J$501)</f>
        <v>Under 13</v>
      </c>
    </row>
    <row r="121" spans="2:16" x14ac:dyDescent="0.25">
      <c r="B121" s="1">
        <v>3</v>
      </c>
      <c r="C121" s="1">
        <v>455</v>
      </c>
      <c r="D121" t="str">
        <f>_xlfn.XLOOKUP($C121,[1]Athletes!$A$2:$A$501,[1]Athletes!$E$2:$E$501)</f>
        <v>Mollie FAY</v>
      </c>
      <c r="E121" t="str">
        <f>_xlfn.XLOOKUP($C121,[1]Athletes!$A$2:$A$501,[1]Athletes!$G$2:$G$501)</f>
        <v>Boyne A.C.</v>
      </c>
      <c r="F121" t="str">
        <f>_xlfn.XLOOKUP($C121,[1]Athletes!$A$2:$A$501,[1]Athletes!$J$2:$J$501)</f>
        <v>Under 13</v>
      </c>
      <c r="J121" s="1">
        <v>3</v>
      </c>
      <c r="K121" s="1">
        <v>592</v>
      </c>
      <c r="L121" t="str">
        <f>_xlfn.XLOOKUP($K121,[1]Athletes!$A$2:$A$501,[1]Athletes!$E$2:$E$501)</f>
        <v>Daithi CALLAGHAN</v>
      </c>
      <c r="M121" t="str">
        <f>_xlfn.XLOOKUP($K121,[1]Athletes!$A$2:$A$501,[1]Athletes!$G$2:$G$501)</f>
        <v>Dunleer A.C.</v>
      </c>
      <c r="N121" t="str">
        <f>_xlfn.XLOOKUP($K121,[1]Athletes!$A$2:$A$501,[1]Athletes!$J$2:$J$501)</f>
        <v>Under 13</v>
      </c>
    </row>
    <row r="122" spans="2:16" x14ac:dyDescent="0.25">
      <c r="B122" s="1">
        <v>4</v>
      </c>
      <c r="C122" s="1">
        <v>404</v>
      </c>
      <c r="D122" t="str">
        <f>_xlfn.XLOOKUP($C122,[1]Athletes!$A$2:$A$501,[1]Athletes!$E$2:$E$501)</f>
        <v>Niamh FAULKNER</v>
      </c>
      <c r="E122" t="str">
        <f>_xlfn.XLOOKUP($C122,[1]Athletes!$A$2:$A$501,[1]Athletes!$G$2:$G$501)</f>
        <v>Ace Athletics Club</v>
      </c>
      <c r="F122" t="str">
        <f>_xlfn.XLOOKUP($C122,[1]Athletes!$A$2:$A$501,[1]Athletes!$J$2:$J$501)</f>
        <v>Under 13</v>
      </c>
      <c r="J122" s="1">
        <v>4</v>
      </c>
      <c r="K122" s="1">
        <v>667</v>
      </c>
      <c r="L122" t="str">
        <f>_xlfn.XLOOKUP($K122,[1]Athletes!$A$2:$A$501,[1]Athletes!$E$2:$E$501)</f>
        <v>Nathan O HAGAN</v>
      </c>
      <c r="M122" t="str">
        <f>_xlfn.XLOOKUP($K122,[1]Athletes!$A$2:$A$501,[1]Athletes!$G$2:$G$501)</f>
        <v>Redeemer A.C.</v>
      </c>
      <c r="N122" t="str">
        <f>_xlfn.XLOOKUP($K122,[1]Athletes!$A$2:$A$501,[1]Athletes!$J$2:$J$501)</f>
        <v>Under 13</v>
      </c>
    </row>
    <row r="123" spans="2:16" x14ac:dyDescent="0.25">
      <c r="B123" s="1"/>
      <c r="J123" s="1"/>
    </row>
    <row r="124" spans="2:16" x14ac:dyDescent="0.25">
      <c r="B124" s="1"/>
      <c r="J124" s="1"/>
    </row>
    <row r="125" spans="2:16" x14ac:dyDescent="0.25">
      <c r="B125" s="5" t="s">
        <v>39</v>
      </c>
      <c r="C125" s="5"/>
      <c r="D125" s="5"/>
      <c r="E125" s="5"/>
      <c r="F125" s="5"/>
      <c r="G125" s="5"/>
      <c r="H125" s="5"/>
      <c r="J125" s="5" t="s">
        <v>41</v>
      </c>
      <c r="K125" s="5"/>
      <c r="L125" s="5"/>
      <c r="M125" s="5"/>
      <c r="N125" s="5"/>
      <c r="O125" s="5"/>
      <c r="P125" s="5"/>
    </row>
    <row r="126" spans="2:16" x14ac:dyDescent="0.25">
      <c r="B126" s="1" t="s">
        <v>0</v>
      </c>
      <c r="C126" s="1" t="s">
        <v>1</v>
      </c>
      <c r="D126" t="s">
        <v>2</v>
      </c>
      <c r="E126" t="s">
        <v>3</v>
      </c>
      <c r="F126" t="s">
        <v>8</v>
      </c>
      <c r="G126" t="s">
        <v>4</v>
      </c>
      <c r="H126" t="s">
        <v>5</v>
      </c>
      <c r="J126" s="1" t="s">
        <v>0</v>
      </c>
      <c r="K126" s="1" t="s">
        <v>1</v>
      </c>
      <c r="L126" t="s">
        <v>2</v>
      </c>
      <c r="M126" t="s">
        <v>3</v>
      </c>
      <c r="N126" t="s">
        <v>8</v>
      </c>
      <c r="O126" t="s">
        <v>4</v>
      </c>
      <c r="P126" t="s">
        <v>5</v>
      </c>
    </row>
    <row r="127" spans="2:16" x14ac:dyDescent="0.25">
      <c r="B127" s="1">
        <v>1</v>
      </c>
      <c r="C127" s="1">
        <v>694</v>
      </c>
      <c r="D127" t="str">
        <f>_xlfn.XLOOKUP($C127,[1]Athletes!$A$2:$A$501,[1]Athletes!$E$2:$E$501)</f>
        <v>Hilary Adeniran</v>
      </c>
      <c r="E127" t="str">
        <f>_xlfn.XLOOKUP($C127,[1]Athletes!$A$2:$A$501,[1]Athletes!$G$2:$G$501)</f>
        <v>Dunleer A.C.</v>
      </c>
      <c r="F127" t="str">
        <f>_xlfn.XLOOKUP($C127,[1]Athletes!$A$2:$A$501,[1]Athletes!$J$2:$J$501)</f>
        <v>Under 13</v>
      </c>
      <c r="J127" s="1">
        <v>1</v>
      </c>
      <c r="K127" s="1">
        <v>693</v>
      </c>
      <c r="L127" t="str">
        <f>_xlfn.XLOOKUP($K127,[1]Athletes!$A$2:$A$501,[1]Athletes!$E$2:$E$501)</f>
        <v>David Aderaarin</v>
      </c>
      <c r="M127" t="str">
        <f>_xlfn.XLOOKUP($K127,[1]Athletes!$A$2:$A$501,[1]Athletes!$G$2:$G$501)</f>
        <v>Dunleer A.C.</v>
      </c>
      <c r="N127" t="str">
        <f>_xlfn.XLOOKUP($K127,[1]Athletes!$A$2:$A$501,[1]Athletes!$J$2:$J$501)</f>
        <v>Under 13</v>
      </c>
    </row>
    <row r="128" spans="2:16" x14ac:dyDescent="0.25">
      <c r="B128" s="1">
        <v>2</v>
      </c>
      <c r="C128" s="1">
        <v>506</v>
      </c>
      <c r="D128" t="str">
        <f>_xlfn.XLOOKUP($C128,[1]Athletes!$A$2:$A$501,[1]Athletes!$E$2:$E$501)</f>
        <v>Danielle NOLAN</v>
      </c>
      <c r="E128" t="str">
        <f>_xlfn.XLOOKUP($C128,[1]Athletes!$A$2:$A$501,[1]Athletes!$G$2:$G$501)</f>
        <v>Drogheda and District A.C.</v>
      </c>
      <c r="F128" t="str">
        <f>_xlfn.XLOOKUP($C128,[1]Athletes!$A$2:$A$501,[1]Athletes!$J$2:$J$501)</f>
        <v>Under 13</v>
      </c>
      <c r="J128" s="1">
        <v>2</v>
      </c>
      <c r="K128" s="1">
        <v>606</v>
      </c>
      <c r="L128" t="str">
        <f>_xlfn.XLOOKUP($K128,[1]Athletes!$A$2:$A$501,[1]Athletes!$E$2:$E$501)</f>
        <v>Loughlin WELSH</v>
      </c>
      <c r="M128" t="str">
        <f>_xlfn.XLOOKUP($K128,[1]Athletes!$A$2:$A$501,[1]Athletes!$G$2:$G$501)</f>
        <v>Dunleer A.C.</v>
      </c>
      <c r="N128" t="str">
        <f>_xlfn.XLOOKUP($K128,[1]Athletes!$A$2:$A$501,[1]Athletes!$J$2:$J$501)</f>
        <v>Under 13</v>
      </c>
    </row>
    <row r="129" spans="2:16" x14ac:dyDescent="0.25">
      <c r="B129" s="1">
        <v>3</v>
      </c>
      <c r="C129" s="1">
        <v>691</v>
      </c>
      <c r="D129" t="str">
        <f>_xlfn.XLOOKUP($C129,[1]Athletes!$A$2:$A$501,[1]Athletes!$E$2:$E$501)</f>
        <v>Robyn REILLY</v>
      </c>
      <c r="E129" t="str">
        <f>_xlfn.XLOOKUP($C129,[1]Athletes!$A$2:$A$501,[1]Athletes!$G$2:$G$501)</f>
        <v>Boyne A.C.</v>
      </c>
      <c r="F129" t="str">
        <f>_xlfn.XLOOKUP($C129,[1]Athletes!$A$2:$A$501,[1]Athletes!$J$2:$J$501)</f>
        <v>Under 13</v>
      </c>
      <c r="J129" s="1">
        <v>3</v>
      </c>
      <c r="K129" s="1">
        <v>570</v>
      </c>
      <c r="L129" t="str">
        <f>_xlfn.XLOOKUP($K129,[1]Athletes!$A$2:$A$501,[1]Athletes!$E$2:$E$501)</f>
        <v>Cian MC ENTEGGART</v>
      </c>
      <c r="M129" t="str">
        <f>_xlfn.XLOOKUP($K129,[1]Athletes!$A$2:$A$501,[1]Athletes!$G$2:$G$501)</f>
        <v>Dundalk St. Gerards A.C.</v>
      </c>
      <c r="N129" t="str">
        <f>_xlfn.XLOOKUP($K129,[1]Athletes!$A$2:$A$501,[1]Athletes!$J$2:$J$501)</f>
        <v>Under 13</v>
      </c>
    </row>
    <row r="130" spans="2:16" x14ac:dyDescent="0.25">
      <c r="B130" s="1">
        <v>4</v>
      </c>
      <c r="C130" s="1">
        <v>452</v>
      </c>
      <c r="D130" t="str">
        <f>_xlfn.XLOOKUP($C130,[1]Athletes!$A$2:$A$501,[1]Athletes!$E$2:$E$501)</f>
        <v>Ellen BOYLAN</v>
      </c>
      <c r="E130" t="str">
        <f>_xlfn.XLOOKUP($C130,[1]Athletes!$A$2:$A$501,[1]Athletes!$G$2:$G$501)</f>
        <v>Boyne A.C.</v>
      </c>
      <c r="F130" t="str">
        <f>_xlfn.XLOOKUP($C130,[1]Athletes!$A$2:$A$501,[1]Athletes!$J$2:$J$501)</f>
        <v>Under 13</v>
      </c>
      <c r="J130" s="1">
        <v>4</v>
      </c>
      <c r="K130" s="1">
        <v>475</v>
      </c>
      <c r="L130" t="str">
        <f>_xlfn.XLOOKUP($K130,[1]Athletes!$A$2:$A$501,[1]Athletes!$E$2:$E$501)</f>
        <v>Cuan GAMBLE</v>
      </c>
      <c r="M130" t="str">
        <f>_xlfn.XLOOKUP($K130,[1]Athletes!$A$2:$A$501,[1]Athletes!$G$2:$G$501)</f>
        <v>Boyne A.C.</v>
      </c>
      <c r="N130" t="str">
        <f>_xlfn.XLOOKUP($K130,[1]Athletes!$A$2:$A$501,[1]Athletes!$J$2:$J$501)</f>
        <v>Under 13</v>
      </c>
    </row>
    <row r="132" spans="2:16" x14ac:dyDescent="0.25">
      <c r="B132" s="5" t="s">
        <v>40</v>
      </c>
      <c r="C132" s="5"/>
      <c r="D132" s="5"/>
      <c r="E132" s="5"/>
      <c r="F132" s="5"/>
      <c r="G132" s="5"/>
      <c r="H132" s="5"/>
      <c r="J132" s="5" t="s">
        <v>42</v>
      </c>
      <c r="K132" s="5"/>
      <c r="L132" s="5"/>
      <c r="M132" s="5"/>
      <c r="N132" s="5"/>
      <c r="O132" s="5"/>
      <c r="P132" s="5"/>
    </row>
    <row r="133" spans="2:16" x14ac:dyDescent="0.25">
      <c r="B133" s="1" t="s">
        <v>0</v>
      </c>
      <c r="C133" s="1" t="s">
        <v>1</v>
      </c>
      <c r="D133" t="s">
        <v>2</v>
      </c>
      <c r="E133" t="s">
        <v>3</v>
      </c>
      <c r="G133" t="s">
        <v>4</v>
      </c>
      <c r="H133" t="s">
        <v>5</v>
      </c>
      <c r="J133" s="1" t="s">
        <v>0</v>
      </c>
      <c r="K133" s="1" t="s">
        <v>1</v>
      </c>
      <c r="L133" t="s">
        <v>2</v>
      </c>
      <c r="M133" t="s">
        <v>3</v>
      </c>
      <c r="N133" t="s">
        <v>8</v>
      </c>
      <c r="O133" t="s">
        <v>4</v>
      </c>
      <c r="P133" t="s">
        <v>5</v>
      </c>
    </row>
    <row r="134" spans="2:16" x14ac:dyDescent="0.25">
      <c r="B134" s="1">
        <v>1</v>
      </c>
      <c r="C134" s="1">
        <v>694</v>
      </c>
      <c r="D134" t="str">
        <f>_xlfn.XLOOKUP($C134,[1]Athletes!$A$2:$A$501,[1]Athletes!$E$2:$E$501)</f>
        <v>Hilary Adeniran</v>
      </c>
      <c r="E134" t="str">
        <f>_xlfn.XLOOKUP($C134,[1]Athletes!$A$2:$A$501,[1]Athletes!$G$2:$G$501)</f>
        <v>Dunleer A.C.</v>
      </c>
      <c r="F134" t="str">
        <f>_xlfn.XLOOKUP($C134,[1]Athletes!$A$2:$A$501,[1]Athletes!$J$2:$J$501)</f>
        <v>Under 13</v>
      </c>
      <c r="J134" s="1">
        <v>1</v>
      </c>
      <c r="K134" s="1">
        <v>693</v>
      </c>
      <c r="L134" t="str">
        <f>_xlfn.XLOOKUP($K134,[1]Athletes!$A$2:$A$501,[1]Athletes!$E$2:$E$501)</f>
        <v>David Aderaarin</v>
      </c>
      <c r="M134" t="str">
        <f>_xlfn.XLOOKUP($K134,[1]Athletes!$A$2:$A$501,[1]Athletes!$G$2:$G$501)</f>
        <v>Dunleer A.C.</v>
      </c>
      <c r="N134" t="str">
        <f>_xlfn.XLOOKUP($K134,[1]Athletes!$A$2:$A$501,[1]Athletes!$J$2:$J$501)</f>
        <v>Under 13</v>
      </c>
    </row>
    <row r="135" spans="2:16" x14ac:dyDescent="0.25">
      <c r="B135" s="1">
        <v>2</v>
      </c>
      <c r="C135" s="1">
        <v>591</v>
      </c>
      <c r="D135" t="str">
        <f>_xlfn.XLOOKUP($C135,[1]Athletes!$A$2:$A$501,[1]Athletes!$E$2:$E$501)</f>
        <v>Grace MC EVOY</v>
      </c>
      <c r="E135" t="str">
        <f>_xlfn.XLOOKUP($C135,[1]Athletes!$A$2:$A$501,[1]Athletes!$G$2:$G$501)</f>
        <v>Dunleer A.C.</v>
      </c>
      <c r="F135" t="str">
        <f>_xlfn.XLOOKUP($C135,[1]Athletes!$A$2:$A$501,[1]Athletes!$J$2:$J$501)</f>
        <v>Under 13</v>
      </c>
      <c r="J135" s="1">
        <v>2</v>
      </c>
      <c r="K135" s="1">
        <v>571</v>
      </c>
      <c r="L135" t="str">
        <f>_xlfn.XLOOKUP($K135,[1]Athletes!$A$2:$A$501,[1]Athletes!$E$2:$E$501)</f>
        <v>James MC MASTER</v>
      </c>
      <c r="M135" t="str">
        <f>_xlfn.XLOOKUP($K135,[1]Athletes!$A$2:$A$501,[1]Athletes!$G$2:$G$501)</f>
        <v>Dundalk St. Gerards A.C.</v>
      </c>
      <c r="N135" t="str">
        <f>_xlfn.XLOOKUP($K135,[1]Athletes!$A$2:$A$501,[1]Athletes!$J$2:$J$501)</f>
        <v>Under 13</v>
      </c>
    </row>
    <row r="136" spans="2:16" x14ac:dyDescent="0.25">
      <c r="B136" s="1">
        <v>3</v>
      </c>
      <c r="C136" s="1">
        <v>616</v>
      </c>
      <c r="D136" t="str">
        <f>_xlfn.XLOOKUP($C136,[1]Athletes!$A$2:$A$501,[1]Athletes!$E$2:$E$501)</f>
        <v>Aisling MC GARRITY</v>
      </c>
      <c r="E136" t="str">
        <f>_xlfn.XLOOKUP($C136,[1]Athletes!$A$2:$A$501,[1]Athletes!$G$2:$G$501)</f>
        <v>Glenmore A.C.</v>
      </c>
      <c r="F136" t="str">
        <f>_xlfn.XLOOKUP($C136,[1]Athletes!$A$2:$A$501,[1]Athletes!$J$2:$J$501)</f>
        <v>Under 13</v>
      </c>
      <c r="J136" s="1">
        <v>3</v>
      </c>
      <c r="K136" s="1">
        <v>592</v>
      </c>
      <c r="L136" t="str">
        <f>_xlfn.XLOOKUP($K136,[1]Athletes!$A$2:$A$501,[1]Athletes!$E$2:$E$501)</f>
        <v>Daithi CALLAGHAN</v>
      </c>
      <c r="M136" t="str">
        <f>_xlfn.XLOOKUP($K136,[1]Athletes!$A$2:$A$501,[1]Athletes!$G$2:$G$501)</f>
        <v>Dunleer A.C.</v>
      </c>
      <c r="N136" t="str">
        <f>_xlfn.XLOOKUP($K136,[1]Athletes!$A$2:$A$501,[1]Athletes!$J$2:$J$501)</f>
        <v>Under 13</v>
      </c>
    </row>
    <row r="137" spans="2:16" x14ac:dyDescent="0.25">
      <c r="B137" s="1">
        <v>4</v>
      </c>
      <c r="C137" s="1">
        <v>506</v>
      </c>
      <c r="D137" t="str">
        <f>_xlfn.XLOOKUP($C137,[1]Athletes!$A$2:$A$501,[1]Athletes!$E$2:$E$501)</f>
        <v>Danielle NOLAN</v>
      </c>
      <c r="E137" t="str">
        <f>_xlfn.XLOOKUP($C137,[1]Athletes!$A$2:$A$501,[1]Athletes!$G$2:$G$501)</f>
        <v>Drogheda and District A.C.</v>
      </c>
      <c r="F137" t="str">
        <f>_xlfn.XLOOKUP($C137,[1]Athletes!$A$2:$A$501,[1]Athletes!$J$2:$J$501)</f>
        <v>Under 13</v>
      </c>
      <c r="J137" s="1">
        <v>4</v>
      </c>
      <c r="K137" s="1">
        <v>570</v>
      </c>
      <c r="L137" t="str">
        <f>_xlfn.XLOOKUP($K137,[1]Athletes!$A$2:$A$501,[1]Athletes!$E$2:$E$501)</f>
        <v>Cian MC ENTEGGART</v>
      </c>
      <c r="M137" t="str">
        <f>_xlfn.XLOOKUP($K137,[1]Athletes!$A$2:$A$501,[1]Athletes!$G$2:$G$501)</f>
        <v>Dundalk St. Gerards A.C.</v>
      </c>
      <c r="N137" t="str">
        <f>_xlfn.XLOOKUP($K137,[1]Athletes!$A$2:$A$501,[1]Athletes!$J$2:$J$501)</f>
        <v>Under 13</v>
      </c>
    </row>
    <row r="139" spans="2:16" x14ac:dyDescent="0.25">
      <c r="B139" s="5" t="s">
        <v>43</v>
      </c>
      <c r="C139" s="5"/>
      <c r="D139" s="5"/>
      <c r="E139" s="5"/>
      <c r="F139" s="5"/>
      <c r="G139" s="5"/>
      <c r="H139" s="5"/>
      <c r="J139" s="5" t="s">
        <v>48</v>
      </c>
      <c r="K139" s="5"/>
      <c r="L139" s="5"/>
      <c r="M139" s="5"/>
      <c r="N139" s="5"/>
      <c r="O139" s="5"/>
      <c r="P139" s="5"/>
    </row>
    <row r="140" spans="2:16" x14ac:dyDescent="0.25">
      <c r="B140" s="1" t="s">
        <v>0</v>
      </c>
      <c r="C140" s="1" t="s">
        <v>1</v>
      </c>
      <c r="D140" t="s">
        <v>2</v>
      </c>
      <c r="E140" t="s">
        <v>3</v>
      </c>
      <c r="F140" t="s">
        <v>8</v>
      </c>
      <c r="G140" t="s">
        <v>4</v>
      </c>
      <c r="H140" t="s">
        <v>5</v>
      </c>
      <c r="J140" s="1" t="s">
        <v>0</v>
      </c>
      <c r="K140" s="1" t="s">
        <v>1</v>
      </c>
      <c r="L140" t="s">
        <v>2</v>
      </c>
      <c r="M140" t="s">
        <v>3</v>
      </c>
      <c r="N140" t="s">
        <v>8</v>
      </c>
      <c r="O140" t="s">
        <v>4</v>
      </c>
      <c r="P140" t="s">
        <v>5</v>
      </c>
    </row>
    <row r="141" spans="2:16" x14ac:dyDescent="0.25">
      <c r="B141" s="1">
        <v>1</v>
      </c>
      <c r="C141" s="1">
        <v>457</v>
      </c>
      <c r="D141" t="str">
        <f>_xlfn.XLOOKUP($C141,[1]Athletes!$A$2:$A$501,[1]Athletes!$E$2:$E$501)</f>
        <v>Bonnie HEGARTY</v>
      </c>
      <c r="E141" t="str">
        <f>_xlfn.XLOOKUP($C141,[1]Athletes!$A$2:$A$501,[1]Athletes!$G$2:$G$501)</f>
        <v>Boyne A.C.</v>
      </c>
      <c r="F141" t="str">
        <f>_xlfn.XLOOKUP($C141,[1]Athletes!$A$2:$A$501,[1]Athletes!$J$2:$J$501)</f>
        <v>Under 14</v>
      </c>
      <c r="J141" s="1">
        <v>1</v>
      </c>
      <c r="L141">
        <f>_xlfn.XLOOKUP($K141,[1]Athletes!$A$2:$A$501,[1]Athletes!$E$2:$E$501)</f>
        <v>0</v>
      </c>
      <c r="M141">
        <f>_xlfn.XLOOKUP($K141,[1]Athletes!$A$2:$A$501,[1]Athletes!$G$2:$G$501)</f>
        <v>0</v>
      </c>
      <c r="N141">
        <f>_xlfn.XLOOKUP($K141,[1]Athletes!$A$2:$A$501,[1]Athletes!$J$2:$J$501)</f>
        <v>0</v>
      </c>
    </row>
    <row r="142" spans="2:16" x14ac:dyDescent="0.25">
      <c r="B142" s="1">
        <v>2</v>
      </c>
      <c r="C142" s="1">
        <v>556</v>
      </c>
      <c r="D142" t="str">
        <f>_xlfn.XLOOKUP($C142,[1]Athletes!$A$2:$A$501,[1]Athletes!$E$2:$E$501)</f>
        <v>Rebecca TRIMBLE</v>
      </c>
      <c r="E142" t="str">
        <f>_xlfn.XLOOKUP($C142,[1]Athletes!$A$2:$A$501,[1]Athletes!$G$2:$G$501)</f>
        <v>Dundalk St. Gerards A.C.</v>
      </c>
      <c r="F142" t="str">
        <f>_xlfn.XLOOKUP($C142,[1]Athletes!$A$2:$A$501,[1]Athletes!$J$2:$J$501)</f>
        <v>Under 14</v>
      </c>
      <c r="J142" s="1">
        <v>2</v>
      </c>
      <c r="L142">
        <f>_xlfn.XLOOKUP($K142,[1]Athletes!$A$2:$A$501,[1]Athletes!$E$2:$E$501)</f>
        <v>0</v>
      </c>
      <c r="M142">
        <f>_xlfn.XLOOKUP($K142,[1]Athletes!$A$2:$A$501,[1]Athletes!$G$2:$G$501)</f>
        <v>0</v>
      </c>
      <c r="N142">
        <f>_xlfn.XLOOKUP($K142,[1]Athletes!$A$2:$A$501,[1]Athletes!$J$2:$J$501)</f>
        <v>0</v>
      </c>
    </row>
    <row r="143" spans="2:16" x14ac:dyDescent="0.25">
      <c r="B143" s="1">
        <v>3</v>
      </c>
      <c r="C143" s="1">
        <v>620</v>
      </c>
      <c r="D143" t="str">
        <f>_xlfn.XLOOKUP($C143,[1]Athletes!$A$2:$A$501,[1]Athletes!$E$2:$E$501)</f>
        <v>Aoife O'REILLY</v>
      </c>
      <c r="E143" t="str">
        <f>_xlfn.XLOOKUP($C143,[1]Athletes!$A$2:$A$501,[1]Athletes!$G$2:$G$501)</f>
        <v>Glenmore A.C.</v>
      </c>
      <c r="F143" t="str">
        <f>_xlfn.XLOOKUP($C143,[1]Athletes!$A$2:$A$501,[1]Athletes!$J$2:$J$501)</f>
        <v>Under 14</v>
      </c>
      <c r="J143" s="1">
        <v>3</v>
      </c>
      <c r="L143">
        <f>_xlfn.XLOOKUP($K143,[1]Athletes!$A$2:$A$501,[1]Athletes!$E$2:$E$501)</f>
        <v>0</v>
      </c>
      <c r="M143">
        <f>_xlfn.XLOOKUP($K143,[1]Athletes!$A$2:$A$501,[1]Athletes!$G$2:$G$501)</f>
        <v>0</v>
      </c>
      <c r="N143">
        <f>_xlfn.XLOOKUP($K143,[1]Athletes!$A$2:$A$501,[1]Athletes!$J$2:$J$501)</f>
        <v>0</v>
      </c>
    </row>
    <row r="144" spans="2:16" x14ac:dyDescent="0.25">
      <c r="B144" s="1">
        <v>4</v>
      </c>
      <c r="C144" s="1">
        <v>624</v>
      </c>
      <c r="D144" t="str">
        <f>_xlfn.XLOOKUP($C144,[1]Athletes!$A$2:$A$501,[1]Athletes!$E$2:$E$501)</f>
        <v>Ciara SMARTT</v>
      </c>
      <c r="E144" t="str">
        <f>_xlfn.XLOOKUP($C144,[1]Athletes!$A$2:$A$501,[1]Athletes!$G$2:$G$501)</f>
        <v>Glenmore A.C.</v>
      </c>
      <c r="F144" t="str">
        <f>_xlfn.XLOOKUP($C144,[1]Athletes!$A$2:$A$501,[1]Athletes!$J$2:$J$501)</f>
        <v>Under 14</v>
      </c>
      <c r="J144" s="1">
        <v>4</v>
      </c>
      <c r="L144">
        <f>_xlfn.XLOOKUP($K144,[1]Athletes!$A$2:$A$501,[1]Athletes!$E$2:$E$501)</f>
        <v>0</v>
      </c>
      <c r="M144">
        <f>_xlfn.XLOOKUP($K144,[1]Athletes!$A$2:$A$501,[1]Athletes!$G$2:$G$501)</f>
        <v>0</v>
      </c>
      <c r="N144">
        <f>_xlfn.XLOOKUP($K144,[1]Athletes!$A$2:$A$501,[1]Athletes!$J$2:$J$501)</f>
        <v>0</v>
      </c>
    </row>
    <row r="145" spans="2:16" x14ac:dyDescent="0.25">
      <c r="B145" s="1"/>
      <c r="J145" s="1"/>
    </row>
    <row r="146" spans="2:16" x14ac:dyDescent="0.25">
      <c r="B146" s="1"/>
      <c r="J146" s="1"/>
    </row>
    <row r="147" spans="2:16" x14ac:dyDescent="0.25">
      <c r="B147" s="5" t="s">
        <v>44</v>
      </c>
      <c r="C147" s="5"/>
      <c r="D147" s="5"/>
      <c r="E147" s="5"/>
      <c r="F147" s="5"/>
      <c r="G147" s="5"/>
      <c r="H147" s="5"/>
      <c r="J147" s="5" t="s">
        <v>47</v>
      </c>
      <c r="K147" s="5"/>
      <c r="L147" s="5"/>
      <c r="M147" s="5"/>
      <c r="N147" s="5"/>
      <c r="O147" s="5"/>
      <c r="P147" s="5"/>
    </row>
    <row r="148" spans="2:16" x14ac:dyDescent="0.25">
      <c r="B148" s="1" t="s">
        <v>0</v>
      </c>
      <c r="C148" s="1" t="s">
        <v>1</v>
      </c>
      <c r="D148" t="s">
        <v>2</v>
      </c>
      <c r="E148" t="s">
        <v>3</v>
      </c>
      <c r="F148" t="s">
        <v>8</v>
      </c>
      <c r="G148" t="s">
        <v>4</v>
      </c>
      <c r="H148" t="s">
        <v>5</v>
      </c>
      <c r="J148" s="1" t="s">
        <v>0</v>
      </c>
      <c r="K148" s="1" t="s">
        <v>1</v>
      </c>
      <c r="L148" t="s">
        <v>2</v>
      </c>
      <c r="M148" t="s">
        <v>3</v>
      </c>
      <c r="N148" t="s">
        <v>8</v>
      </c>
      <c r="O148" t="s">
        <v>4</v>
      </c>
      <c r="P148" t="s">
        <v>5</v>
      </c>
    </row>
    <row r="149" spans="2:16" x14ac:dyDescent="0.25">
      <c r="B149" s="1">
        <v>1</v>
      </c>
      <c r="C149" s="1">
        <v>627</v>
      </c>
      <c r="D149" t="str">
        <f>_xlfn.XLOOKUP($C149,[1]Athletes!$A$2:$A$501,[1]Athletes!$E$2:$E$501)</f>
        <v>Gillian TUOHY</v>
      </c>
      <c r="E149" t="str">
        <f>_xlfn.XLOOKUP($C149,[1]Athletes!$A$2:$A$501,[1]Athletes!$G$2:$G$501)</f>
        <v>Glenmore A.C.</v>
      </c>
      <c r="F149" t="str">
        <f>_xlfn.XLOOKUP($C149,[1]Athletes!$A$2:$A$501,[1]Athletes!$J$2:$J$501)</f>
        <v>Under 14</v>
      </c>
      <c r="J149" s="1">
        <v>1</v>
      </c>
      <c r="L149">
        <f>_xlfn.XLOOKUP($K149,[1]Athletes!$A$2:$A$501,[1]Athletes!$E$2:$E$501)</f>
        <v>0</v>
      </c>
      <c r="M149">
        <f>_xlfn.XLOOKUP($K149,[1]Athletes!$A$2:$A$501,[1]Athletes!$G$2:$G$501)</f>
        <v>0</v>
      </c>
      <c r="N149">
        <f>_xlfn.XLOOKUP($K149,[1]Athletes!$A$2:$A$501,[1]Athletes!$J$2:$J$501)</f>
        <v>0</v>
      </c>
    </row>
    <row r="150" spans="2:16" x14ac:dyDescent="0.25">
      <c r="B150" s="1">
        <v>2</v>
      </c>
      <c r="C150" s="1">
        <v>676</v>
      </c>
      <c r="D150" t="str">
        <f>_xlfn.XLOOKUP($C150,[1]Athletes!$A$2:$A$501,[1]Athletes!$E$2:$E$501)</f>
        <v>Isabelle (izzy) ASPEL</v>
      </c>
      <c r="E150" t="str">
        <f>_xlfn.XLOOKUP($C150,[1]Athletes!$A$2:$A$501,[1]Athletes!$G$2:$G$501)</f>
        <v>Taghmon A.C.</v>
      </c>
      <c r="F150" t="str">
        <f>_xlfn.XLOOKUP($C150,[1]Athletes!$A$2:$A$501,[1]Athletes!$J$2:$J$501)</f>
        <v>Under 14</v>
      </c>
      <c r="J150" s="1">
        <v>2</v>
      </c>
      <c r="L150">
        <f>_xlfn.XLOOKUP($K150,[1]Athletes!$A$2:$A$501,[1]Athletes!$E$2:$E$501)</f>
        <v>0</v>
      </c>
      <c r="M150">
        <f>_xlfn.XLOOKUP($K150,[1]Athletes!$A$2:$A$501,[1]Athletes!$G$2:$G$501)</f>
        <v>0</v>
      </c>
      <c r="N150">
        <f>_xlfn.XLOOKUP($K150,[1]Athletes!$A$2:$A$501,[1]Athletes!$J$2:$J$501)</f>
        <v>0</v>
      </c>
    </row>
    <row r="151" spans="2:16" x14ac:dyDescent="0.25">
      <c r="B151" s="1">
        <v>3</v>
      </c>
      <c r="C151" s="1">
        <v>618</v>
      </c>
      <c r="D151" t="str">
        <f>_xlfn.XLOOKUP($C151,[1]Athletes!$A$2:$A$501,[1]Athletes!$E$2:$E$501)</f>
        <v>Saoirse MURPHY</v>
      </c>
      <c r="E151" t="str">
        <f>_xlfn.XLOOKUP($C151,[1]Athletes!$A$2:$A$501,[1]Athletes!$G$2:$G$501)</f>
        <v>Glenmore A.C.</v>
      </c>
      <c r="F151" t="str">
        <f>_xlfn.XLOOKUP($C151,[1]Athletes!$A$2:$A$501,[1]Athletes!$J$2:$J$501)</f>
        <v>Under 14</v>
      </c>
      <c r="J151" s="1">
        <v>3</v>
      </c>
      <c r="L151">
        <f>_xlfn.XLOOKUP($K151,[1]Athletes!$A$2:$A$501,[1]Athletes!$E$2:$E$501)</f>
        <v>0</v>
      </c>
      <c r="M151">
        <f>_xlfn.XLOOKUP($K151,[1]Athletes!$A$2:$A$501,[1]Athletes!$G$2:$G$501)</f>
        <v>0</v>
      </c>
      <c r="N151">
        <f>_xlfn.XLOOKUP($K151,[1]Athletes!$A$2:$A$501,[1]Athletes!$J$2:$J$501)</f>
        <v>0</v>
      </c>
    </row>
    <row r="152" spans="2:16" x14ac:dyDescent="0.25">
      <c r="B152" s="1">
        <v>4</v>
      </c>
      <c r="C152" s="1">
        <v>411</v>
      </c>
      <c r="D152" t="str">
        <f>_xlfn.XLOOKUP($C152,[1]Athletes!$A$2:$A$501,[1]Athletes!$E$2:$E$501)</f>
        <v>Naiya SEMPLE</v>
      </c>
      <c r="E152" t="str">
        <f>_xlfn.XLOOKUP($C152,[1]Athletes!$A$2:$A$501,[1]Athletes!$G$2:$G$501)</f>
        <v>Ace Athletics Club</v>
      </c>
      <c r="F152" t="str">
        <f>_xlfn.XLOOKUP($C152,[1]Athletes!$A$2:$A$501,[1]Athletes!$J$2:$J$501)</f>
        <v>Under 14</v>
      </c>
      <c r="J152" s="1">
        <v>4</v>
      </c>
      <c r="L152">
        <f>_xlfn.XLOOKUP($K152,[1]Athletes!$A$2:$A$501,[1]Athletes!$E$2:$E$501)</f>
        <v>0</v>
      </c>
      <c r="M152">
        <f>_xlfn.XLOOKUP($K152,[1]Athletes!$A$2:$A$501,[1]Athletes!$G$2:$G$501)</f>
        <v>0</v>
      </c>
      <c r="N152">
        <f>_xlfn.XLOOKUP($K152,[1]Athletes!$A$2:$A$501,[1]Athletes!$J$2:$J$501)</f>
        <v>0</v>
      </c>
    </row>
    <row r="153" spans="2:16" x14ac:dyDescent="0.25">
      <c r="B153" s="1"/>
      <c r="J153" s="1"/>
    </row>
    <row r="155" spans="2:16" x14ac:dyDescent="0.25">
      <c r="B155" s="5" t="s">
        <v>45</v>
      </c>
      <c r="C155" s="5"/>
      <c r="D155" s="5"/>
      <c r="E155" s="5"/>
      <c r="F155" s="5"/>
      <c r="G155" s="5"/>
      <c r="H155" s="5"/>
      <c r="J155" s="5" t="s">
        <v>46</v>
      </c>
      <c r="K155" s="5"/>
      <c r="L155" s="5"/>
      <c r="M155" s="5"/>
      <c r="N155" s="5"/>
      <c r="O155" s="5"/>
      <c r="P155" s="5"/>
    </row>
    <row r="156" spans="2:16" x14ac:dyDescent="0.25">
      <c r="B156" s="1" t="s">
        <v>0</v>
      </c>
      <c r="C156" s="1" t="s">
        <v>1</v>
      </c>
      <c r="D156" t="s">
        <v>2</v>
      </c>
      <c r="E156" t="s">
        <v>3</v>
      </c>
      <c r="G156" t="s">
        <v>4</v>
      </c>
      <c r="H156" t="s">
        <v>5</v>
      </c>
      <c r="J156" s="1" t="s">
        <v>0</v>
      </c>
      <c r="K156" s="1" t="s">
        <v>1</v>
      </c>
      <c r="L156" t="s">
        <v>2</v>
      </c>
      <c r="M156" t="s">
        <v>3</v>
      </c>
      <c r="N156" t="s">
        <v>8</v>
      </c>
      <c r="O156" t="s">
        <v>4</v>
      </c>
      <c r="P156" t="s">
        <v>5</v>
      </c>
    </row>
    <row r="157" spans="2:16" x14ac:dyDescent="0.25">
      <c r="B157" s="1">
        <v>1</v>
      </c>
      <c r="C157" s="1">
        <v>457</v>
      </c>
      <c r="D157" t="str">
        <f>_xlfn.XLOOKUP($C157,[1]Athletes!$A$2:$A$501,[1]Athletes!$E$2:$E$501)</f>
        <v>Bonnie HEGARTY</v>
      </c>
      <c r="E157" t="str">
        <f>_xlfn.XLOOKUP($C157,[1]Athletes!$A$2:$A$501,[1]Athletes!$G$2:$G$501)</f>
        <v>Boyne A.C.</v>
      </c>
      <c r="F157" t="str">
        <f>_xlfn.XLOOKUP($C157,[1]Athletes!$A$2:$A$501,[1]Athletes!$J$2:$J$501)</f>
        <v>Under 14</v>
      </c>
      <c r="J157" s="1">
        <v>1</v>
      </c>
      <c r="K157" s="1">
        <v>598</v>
      </c>
      <c r="L157" t="str">
        <f>_xlfn.XLOOKUP($K157,[1]Athletes!$A$2:$A$501,[1]Athletes!$E$2:$E$501)</f>
        <v>Nathan HURRY</v>
      </c>
      <c r="M157" t="str">
        <f>_xlfn.XLOOKUP($K157,[1]Athletes!$A$2:$A$501,[1]Athletes!$G$2:$G$501)</f>
        <v>Dunleer A.C.</v>
      </c>
      <c r="N157" t="str">
        <f>_xlfn.XLOOKUP($K157,[1]Athletes!$A$2:$A$501,[1]Athletes!$J$2:$J$501)</f>
        <v>Under 14</v>
      </c>
    </row>
    <row r="158" spans="2:16" x14ac:dyDescent="0.25">
      <c r="B158" s="1">
        <v>2</v>
      </c>
      <c r="C158" s="1">
        <v>676</v>
      </c>
      <c r="D158" t="str">
        <f>_xlfn.XLOOKUP($C158,[1]Athletes!$A$2:$A$501,[1]Athletes!$E$2:$E$501)</f>
        <v>Isabelle (izzy) ASPEL</v>
      </c>
      <c r="E158" t="str">
        <f>_xlfn.XLOOKUP($C158,[1]Athletes!$A$2:$A$501,[1]Athletes!$G$2:$G$501)</f>
        <v>Taghmon A.C.</v>
      </c>
      <c r="F158" t="str">
        <f>_xlfn.XLOOKUP($C158,[1]Athletes!$A$2:$A$501,[1]Athletes!$J$2:$J$501)</f>
        <v>Under 14</v>
      </c>
      <c r="J158" s="1">
        <v>2</v>
      </c>
      <c r="K158" s="1">
        <v>690</v>
      </c>
      <c r="L158" t="str">
        <f>_xlfn.XLOOKUP($K158,[1]Athletes!$A$2:$A$501,[1]Athletes!$E$2:$E$501)</f>
        <v>Cillian Everitt</v>
      </c>
      <c r="M158" t="str">
        <f>_xlfn.XLOOKUP($K158,[1]Athletes!$A$2:$A$501,[1]Athletes!$G$2:$G$501)</f>
        <v>Boyne A.C.</v>
      </c>
      <c r="N158" t="str">
        <f>_xlfn.XLOOKUP($K158,[1]Athletes!$A$2:$A$501,[1]Athletes!$J$2:$J$501)</f>
        <v>Under 14</v>
      </c>
    </row>
    <row r="159" spans="2:16" x14ac:dyDescent="0.25">
      <c r="B159" s="1">
        <v>3</v>
      </c>
      <c r="C159" s="1">
        <v>627</v>
      </c>
      <c r="D159" t="str">
        <f>_xlfn.XLOOKUP($C159,[1]Athletes!$A$2:$A$501,[1]Athletes!$E$2:$E$501)</f>
        <v>Gillian TUOHY</v>
      </c>
      <c r="E159" t="str">
        <f>_xlfn.XLOOKUP($C159,[1]Athletes!$A$2:$A$501,[1]Athletes!$G$2:$G$501)</f>
        <v>Glenmore A.C.</v>
      </c>
      <c r="F159" t="str">
        <f>_xlfn.XLOOKUP($C159,[1]Athletes!$A$2:$A$501,[1]Athletes!$J$2:$J$501)</f>
        <v>Under 14</v>
      </c>
      <c r="J159" s="1">
        <v>3</v>
      </c>
      <c r="K159" s="1">
        <v>471</v>
      </c>
      <c r="L159" t="str">
        <f>_xlfn.XLOOKUP($K159,[1]Athletes!$A$2:$A$501,[1]Athletes!$E$2:$E$501)</f>
        <v>Louis DEVITT</v>
      </c>
      <c r="M159" t="str">
        <f>_xlfn.XLOOKUP($K159,[1]Athletes!$A$2:$A$501,[1]Athletes!$G$2:$G$501)</f>
        <v>Boyne A.C.</v>
      </c>
      <c r="N159" t="str">
        <f>_xlfn.XLOOKUP($K159,[1]Athletes!$A$2:$A$501,[1]Athletes!$J$2:$J$501)</f>
        <v>Under 14</v>
      </c>
    </row>
    <row r="160" spans="2:16" x14ac:dyDescent="0.25">
      <c r="B160" s="1">
        <v>4</v>
      </c>
      <c r="C160" s="1">
        <v>556</v>
      </c>
      <c r="D160" t="str">
        <f>_xlfn.XLOOKUP($C160,[1]Athletes!$A$2:$A$501,[1]Athletes!$E$2:$E$501)</f>
        <v>Rebecca TRIMBLE</v>
      </c>
      <c r="E160" t="str">
        <f>_xlfn.XLOOKUP($C160,[1]Athletes!$A$2:$A$501,[1]Athletes!$G$2:$G$501)</f>
        <v>Dundalk St. Gerards A.C.</v>
      </c>
      <c r="F160" t="str">
        <f>_xlfn.XLOOKUP($C160,[1]Athletes!$A$2:$A$501,[1]Athletes!$J$2:$J$501)</f>
        <v>Under 14</v>
      </c>
      <c r="J160" s="1">
        <v>4</v>
      </c>
      <c r="K160" s="1">
        <v>437</v>
      </c>
      <c r="L160" t="str">
        <f>_xlfn.XLOOKUP($K160,[1]Athletes!$A$2:$A$501,[1]Athletes!$E$2:$E$501)</f>
        <v>Max O'SULLIVAN</v>
      </c>
      <c r="M160" t="str">
        <f>_xlfn.XLOOKUP($K160,[1]Athletes!$A$2:$A$501,[1]Athletes!$G$2:$G$501)</f>
        <v>Ardee and District A.C.</v>
      </c>
      <c r="N160" t="str">
        <f>_xlfn.XLOOKUP($K160,[1]Athletes!$A$2:$A$501,[1]Athletes!$J$2:$J$501)</f>
        <v>Under 14</v>
      </c>
    </row>
    <row r="161" spans="2:16" x14ac:dyDescent="0.25">
      <c r="B161" s="1">
        <v>5</v>
      </c>
      <c r="C161" s="1">
        <v>618</v>
      </c>
      <c r="D161" t="str">
        <f>_xlfn.XLOOKUP($C161,[1]Athletes!$A$2:$A$501,[1]Athletes!$E$2:$E$501)</f>
        <v>Saoirse MURPHY</v>
      </c>
      <c r="E161" t="str">
        <f>_xlfn.XLOOKUP($C161,[1]Athletes!$A$2:$A$501,[1]Athletes!$G$2:$G$501)</f>
        <v>Glenmore A.C.</v>
      </c>
      <c r="F161" t="str">
        <f>_xlfn.XLOOKUP($C161,[1]Athletes!$A$2:$A$501,[1]Athletes!$J$2:$J$501)</f>
        <v>Under 14</v>
      </c>
      <c r="J161" s="1">
        <v>5</v>
      </c>
      <c r="L161">
        <f>_xlfn.XLOOKUP($K161,[1]Athletes!$A$2:$A$501,[1]Athletes!$E$2:$E$501)</f>
        <v>0</v>
      </c>
      <c r="M161">
        <f>_xlfn.XLOOKUP($K161,[1]Athletes!$A$2:$A$501,[1]Athletes!$G$2:$G$501)</f>
        <v>0</v>
      </c>
      <c r="N161">
        <f>_xlfn.XLOOKUP($K161,[1]Athletes!$A$2:$A$501,[1]Athletes!$J$2:$J$501)</f>
        <v>0</v>
      </c>
    </row>
    <row r="162" spans="2:16" x14ac:dyDescent="0.25">
      <c r="B162" s="1"/>
      <c r="J162" s="1"/>
    </row>
    <row r="165" spans="2:16" x14ac:dyDescent="0.25">
      <c r="B165" s="5" t="s">
        <v>49</v>
      </c>
      <c r="C165" s="5"/>
      <c r="D165" s="5"/>
      <c r="E165" s="5"/>
      <c r="F165" s="5"/>
      <c r="G165" s="5"/>
      <c r="H165" s="5"/>
      <c r="J165" s="5" t="s">
        <v>50</v>
      </c>
      <c r="K165" s="5"/>
      <c r="L165" s="5"/>
      <c r="M165" s="5"/>
      <c r="N165" s="5"/>
      <c r="O165" s="5"/>
      <c r="P165" s="5"/>
    </row>
    <row r="166" spans="2:16" x14ac:dyDescent="0.25">
      <c r="B166" s="1" t="s">
        <v>0</v>
      </c>
      <c r="C166" s="1" t="s">
        <v>1</v>
      </c>
      <c r="D166" t="s">
        <v>2</v>
      </c>
      <c r="E166" t="s">
        <v>3</v>
      </c>
      <c r="G166" t="s">
        <v>4</v>
      </c>
      <c r="H166" t="s">
        <v>5</v>
      </c>
      <c r="J166" s="1" t="s">
        <v>0</v>
      </c>
      <c r="K166" s="1" t="s">
        <v>1</v>
      </c>
      <c r="L166" t="s">
        <v>2</v>
      </c>
      <c r="M166" t="s">
        <v>3</v>
      </c>
      <c r="N166" t="s">
        <v>8</v>
      </c>
      <c r="O166" t="s">
        <v>4</v>
      </c>
      <c r="P166" t="s">
        <v>5</v>
      </c>
    </row>
    <row r="167" spans="2:16" x14ac:dyDescent="0.25">
      <c r="B167" s="1">
        <v>1</v>
      </c>
      <c r="C167" s="1">
        <v>677</v>
      </c>
      <c r="D167" t="str">
        <f>_xlfn.XLOOKUP($C167,[1]Athletes!$A$2:$A$501,[1]Athletes!$E$2:$E$501)</f>
        <v>Gabriella AZAEEZ</v>
      </c>
      <c r="E167" t="str">
        <f>_xlfn.XLOOKUP($C167,[1]Athletes!$A$2:$A$501,[1]Athletes!$G$2:$G$501)</f>
        <v>Tallaght A.C.</v>
      </c>
      <c r="F167" t="str">
        <f>_xlfn.XLOOKUP($C167,[1]Athletes!$A$2:$A$501,[1]Athletes!$J$2:$J$501)</f>
        <v>Under 15</v>
      </c>
      <c r="J167" s="1">
        <v>1</v>
      </c>
      <c r="K167" s="1">
        <v>695</v>
      </c>
      <c r="L167" t="str">
        <f>_xlfn.XLOOKUP($K167,[1]Athletes!$A$2:$A$501,[1]Athletes!$E$2:$E$501)</f>
        <v>Joshua Adeniran</v>
      </c>
      <c r="M167" t="str">
        <f>_xlfn.XLOOKUP($K167,[1]Athletes!$A$2:$A$501,[1]Athletes!$G$2:$G$501)</f>
        <v>Dunleer A.C.</v>
      </c>
      <c r="N167" t="str">
        <f>_xlfn.XLOOKUP($K167,[1]Athletes!$A$2:$A$501,[1]Athletes!$J$2:$J$501)</f>
        <v>Under 15</v>
      </c>
    </row>
    <row r="168" spans="2:16" x14ac:dyDescent="0.25">
      <c r="B168" s="1">
        <v>2</v>
      </c>
      <c r="C168" s="1">
        <v>460</v>
      </c>
      <c r="D168" t="str">
        <f>_xlfn.XLOOKUP($C168,[1]Athletes!$A$2:$A$501,[1]Athletes!$E$2:$E$501)</f>
        <v>Hannele RAJI</v>
      </c>
      <c r="E168" t="str">
        <f>_xlfn.XLOOKUP($C168,[1]Athletes!$A$2:$A$501,[1]Athletes!$G$2:$G$501)</f>
        <v>Boyne A.C.</v>
      </c>
      <c r="F168" t="str">
        <f>_xlfn.XLOOKUP($C168,[1]Athletes!$A$2:$A$501,[1]Athletes!$J$2:$J$501)</f>
        <v>Under 15</v>
      </c>
      <c r="J168" s="1">
        <v>2</v>
      </c>
      <c r="K168" s="1">
        <v>573</v>
      </c>
      <c r="L168" t="str">
        <f>_xlfn.XLOOKUP($K168,[1]Athletes!$A$2:$A$501,[1]Athletes!$E$2:$E$501)</f>
        <v>Aaron MULLIGAN</v>
      </c>
      <c r="M168" t="str">
        <f>_xlfn.XLOOKUP($K168,[1]Athletes!$A$2:$A$501,[1]Athletes!$G$2:$G$501)</f>
        <v>Dundalk St. Gerards A.C.</v>
      </c>
      <c r="N168" t="str">
        <f>_xlfn.XLOOKUP($K168,[1]Athletes!$A$2:$A$501,[1]Athletes!$J$2:$J$501)</f>
        <v>Under 15</v>
      </c>
    </row>
    <row r="169" spans="2:16" x14ac:dyDescent="0.25">
      <c r="B169" s="1">
        <v>3</v>
      </c>
      <c r="C169" s="1">
        <v>485</v>
      </c>
      <c r="D169" t="str">
        <f>_xlfn.XLOOKUP($C169,[1]Athletes!$A$2:$A$501,[1]Athletes!$E$2:$E$501)</f>
        <v>Teagan DOLAN</v>
      </c>
      <c r="E169" t="str">
        <f>_xlfn.XLOOKUP($C169,[1]Athletes!$A$2:$A$501,[1]Athletes!$G$2:$G$501)</f>
        <v>Carrick Aces A.C.</v>
      </c>
      <c r="F169" t="str">
        <f>_xlfn.XLOOKUP($C169,[1]Athletes!$A$2:$A$501,[1]Athletes!$J$2:$J$501)</f>
        <v>Under 15</v>
      </c>
      <c r="J169" s="1">
        <v>3</v>
      </c>
      <c r="K169" s="1">
        <v>449</v>
      </c>
      <c r="L169" t="str">
        <f>_xlfn.XLOOKUP($K169,[1]Athletes!$A$2:$A$501,[1]Athletes!$E$2:$E$501)</f>
        <v>James SCANLON</v>
      </c>
      <c r="M169" t="str">
        <f>_xlfn.XLOOKUP($K169,[1]Athletes!$A$2:$A$501,[1]Athletes!$G$2:$G$501)</f>
        <v>Blackrock (Louth) A.C.</v>
      </c>
      <c r="N169" t="str">
        <f>_xlfn.XLOOKUP($K169,[1]Athletes!$A$2:$A$501,[1]Athletes!$J$2:$J$501)</f>
        <v>Under 15</v>
      </c>
    </row>
    <row r="170" spans="2:16" x14ac:dyDescent="0.25">
      <c r="B170" s="1">
        <v>4</v>
      </c>
      <c r="C170" s="1">
        <v>648</v>
      </c>
      <c r="D170" t="str">
        <f>_xlfn.XLOOKUP($C170,[1]Athletes!$A$2:$A$501,[1]Athletes!$E$2:$E$501)</f>
        <v>Erin HAN</v>
      </c>
      <c r="E170" t="str">
        <f>_xlfn.XLOOKUP($C170,[1]Athletes!$A$2:$A$501,[1]Athletes!$G$2:$G$501)</f>
        <v>Loughview A.C.</v>
      </c>
      <c r="F170" t="str">
        <f>_xlfn.XLOOKUP($C170,[1]Athletes!$A$2:$A$501,[1]Athletes!$J$2:$J$501)</f>
        <v>Under 15</v>
      </c>
      <c r="J170" s="1">
        <v>4</v>
      </c>
      <c r="K170" s="1">
        <v>525</v>
      </c>
      <c r="L170" t="str">
        <f>_xlfn.XLOOKUP($K170,[1]Athletes!$A$2:$A$501,[1]Athletes!$E$2:$E$501)</f>
        <v>Jamie MC CABE</v>
      </c>
      <c r="M170" t="str">
        <f>_xlfn.XLOOKUP($K170,[1]Athletes!$A$2:$A$501,[1]Athletes!$G$2:$G$501)</f>
        <v>Drogheda and District A.C.</v>
      </c>
      <c r="N170" t="str">
        <f>_xlfn.XLOOKUP($K170,[1]Athletes!$A$2:$A$501,[1]Athletes!$J$2:$J$501)</f>
        <v>Under 15</v>
      </c>
    </row>
    <row r="171" spans="2:16" x14ac:dyDescent="0.25">
      <c r="B171" s="1">
        <v>5</v>
      </c>
      <c r="C171" s="1">
        <v>663</v>
      </c>
      <c r="D171" t="str">
        <f>_xlfn.XLOOKUP($C171,[1]Athletes!$A$2:$A$501,[1]Athletes!$E$2:$E$501)</f>
        <v>Cara MIELE</v>
      </c>
      <c r="E171" t="str">
        <f>_xlfn.XLOOKUP($C171,[1]Athletes!$A$2:$A$501,[1]Athletes!$G$2:$G$501)</f>
        <v>Redeemer A.C.</v>
      </c>
      <c r="F171" t="str">
        <f>_xlfn.XLOOKUP($C171,[1]Athletes!$A$2:$A$501,[1]Athletes!$J$2:$J$501)</f>
        <v>Under 15</v>
      </c>
      <c r="J171" s="1">
        <v>5</v>
      </c>
      <c r="L171">
        <f>_xlfn.XLOOKUP($K171,[1]Athletes!$A$2:$A$501,[1]Athletes!$E$2:$E$501)</f>
        <v>0</v>
      </c>
      <c r="M171">
        <f>_xlfn.XLOOKUP($K171,[1]Athletes!$A$2:$A$501,[1]Athletes!$G$2:$G$501)</f>
        <v>0</v>
      </c>
      <c r="N171">
        <f>_xlfn.XLOOKUP($K171,[1]Athletes!$A$2:$A$501,[1]Athletes!$J$2:$J$501)</f>
        <v>0</v>
      </c>
    </row>
    <row r="172" spans="2:16" x14ac:dyDescent="0.25">
      <c r="B172" s="1">
        <v>6</v>
      </c>
      <c r="C172" s="1">
        <v>492</v>
      </c>
      <c r="D172" t="str">
        <f>_xlfn.XLOOKUP($C172,[1]Athletes!$A$2:$A$501,[1]Athletes!$E$2:$E$501)</f>
        <v>Ruby BERRILL</v>
      </c>
      <c r="E172" t="str">
        <f>_xlfn.XLOOKUP($C172,[1]Athletes!$A$2:$A$501,[1]Athletes!$G$2:$G$501)</f>
        <v>Drogheda and District A.C.</v>
      </c>
      <c r="F172" t="str">
        <f>_xlfn.XLOOKUP($C172,[1]Athletes!$A$2:$A$501,[1]Athletes!$J$2:$J$501)</f>
        <v>Under 15</v>
      </c>
      <c r="J172" s="1">
        <v>6</v>
      </c>
      <c r="L172">
        <f>_xlfn.XLOOKUP($K172,[1]Athletes!$A$2:$A$501,[1]Athletes!$E$2:$E$501)</f>
        <v>0</v>
      </c>
      <c r="M172">
        <f>_xlfn.XLOOKUP($K172,[1]Athletes!$A$2:$A$501,[1]Athletes!$G$2:$G$501)</f>
        <v>0</v>
      </c>
      <c r="N172">
        <f>_xlfn.XLOOKUP($K172,[1]Athletes!$A$2:$A$501,[1]Athletes!$J$2:$J$501)</f>
        <v>0</v>
      </c>
    </row>
    <row r="173" spans="2:16" x14ac:dyDescent="0.25">
      <c r="B173" s="1">
        <v>7</v>
      </c>
      <c r="C173" s="1">
        <v>625</v>
      </c>
      <c r="D173" t="str">
        <f>_xlfn.XLOOKUP($C173,[1]Athletes!$A$2:$A$501,[1]Athletes!$E$2:$E$501)</f>
        <v>Grace SMARTT</v>
      </c>
      <c r="E173" t="str">
        <f>_xlfn.XLOOKUP($C173,[1]Athletes!$A$2:$A$501,[1]Athletes!$G$2:$G$501)</f>
        <v>Glenmore A.C.</v>
      </c>
      <c r="F173" t="str">
        <f>_xlfn.XLOOKUP($C173,[1]Athletes!$A$2:$A$501,[1]Athletes!$J$2:$J$501)</f>
        <v>Under 15</v>
      </c>
      <c r="J173" s="1">
        <v>7</v>
      </c>
      <c r="L173">
        <f>_xlfn.XLOOKUP($K173,[1]Athletes!$A$2:$A$501,[1]Athletes!$E$2:$E$501)</f>
        <v>0</v>
      </c>
      <c r="M173">
        <f>_xlfn.XLOOKUP($K173,[1]Athletes!$A$2:$A$501,[1]Athletes!$G$2:$G$501)</f>
        <v>0</v>
      </c>
      <c r="N173">
        <f>_xlfn.XLOOKUP($K173,[1]Athletes!$A$2:$A$501,[1]Athletes!$J$2:$J$501)</f>
        <v>0</v>
      </c>
    </row>
    <row r="175" spans="2:16" x14ac:dyDescent="0.25">
      <c r="B175" s="5" t="s">
        <v>51</v>
      </c>
      <c r="C175" s="5"/>
      <c r="D175" s="5"/>
      <c r="E175" s="5"/>
      <c r="F175" s="5"/>
      <c r="G175" s="5"/>
      <c r="H175" s="5"/>
      <c r="J175" s="5" t="s">
        <v>52</v>
      </c>
      <c r="K175" s="5"/>
      <c r="L175" s="5"/>
      <c r="M175" s="5"/>
      <c r="N175" s="5"/>
      <c r="O175" s="5"/>
      <c r="P175" s="5"/>
    </row>
    <row r="176" spans="2:16" x14ac:dyDescent="0.25">
      <c r="B176" s="1" t="s">
        <v>0</v>
      </c>
      <c r="C176" s="1" t="s">
        <v>1</v>
      </c>
      <c r="D176" t="s">
        <v>2</v>
      </c>
      <c r="E176" t="s">
        <v>3</v>
      </c>
      <c r="G176" t="s">
        <v>4</v>
      </c>
      <c r="H176" t="s">
        <v>5</v>
      </c>
      <c r="J176" s="1" t="s">
        <v>0</v>
      </c>
      <c r="K176" s="1" t="s">
        <v>1</v>
      </c>
      <c r="L176" t="s">
        <v>2</v>
      </c>
      <c r="M176" t="s">
        <v>3</v>
      </c>
      <c r="N176" t="s">
        <v>8</v>
      </c>
      <c r="O176" t="s">
        <v>4</v>
      </c>
      <c r="P176" t="s">
        <v>5</v>
      </c>
    </row>
    <row r="177" spans="2:16" x14ac:dyDescent="0.25">
      <c r="B177" s="1">
        <v>1</v>
      </c>
      <c r="C177" s="1">
        <v>508</v>
      </c>
      <c r="D177" t="str">
        <f>_xlfn.XLOOKUP($C177,[1]Athletes!$A$2:$A$501,[1]Athletes!$E$2:$E$501)</f>
        <v>Ciara O'CONNOR</v>
      </c>
      <c r="E177" t="str">
        <f>_xlfn.XLOOKUP($C177,[1]Athletes!$A$2:$A$501,[1]Athletes!$G$2:$G$501)</f>
        <v>Drogheda and District A.C.</v>
      </c>
      <c r="F177" t="str">
        <f>_xlfn.XLOOKUP($C177,[1]Athletes!$A$2:$A$501,[1]Athletes!$J$2:$J$501)</f>
        <v>Under 16</v>
      </c>
      <c r="J177" s="1">
        <v>1</v>
      </c>
      <c r="K177" s="1">
        <v>470</v>
      </c>
      <c r="L177" t="str">
        <f>_xlfn.XLOOKUP($K177,[1]Athletes!$A$2:$A$501,[1]Athletes!$E$2:$E$501)</f>
        <v>Harry DEVITT</v>
      </c>
      <c r="M177" t="str">
        <f>_xlfn.XLOOKUP($K177,[1]Athletes!$A$2:$A$501,[1]Athletes!$G$2:$G$501)</f>
        <v>Boyne A.C.</v>
      </c>
      <c r="N177" t="str">
        <f>_xlfn.XLOOKUP($K177,[1]Athletes!$A$2:$A$501,[1]Athletes!$J$2:$J$501)</f>
        <v>Under 16</v>
      </c>
    </row>
    <row r="178" spans="2:16" x14ac:dyDescent="0.25">
      <c r="B178" s="1">
        <v>2</v>
      </c>
      <c r="C178" s="1">
        <v>402</v>
      </c>
      <c r="D178" t="str">
        <f>_xlfn.XLOOKUP($C178,[1]Athletes!$A$2:$A$501,[1]Athletes!$E$2:$E$501)</f>
        <v>Kate CULHANE</v>
      </c>
      <c r="E178" t="str">
        <f>_xlfn.XLOOKUP($C178,[1]Athletes!$A$2:$A$501,[1]Athletes!$G$2:$G$501)</f>
        <v>Ace Athletics Club</v>
      </c>
      <c r="F178" t="str">
        <f>_xlfn.XLOOKUP($C178,[1]Athletes!$A$2:$A$501,[1]Athletes!$J$2:$J$501)</f>
        <v>Under 16</v>
      </c>
      <c r="J178" s="1">
        <v>2</v>
      </c>
      <c r="K178" s="1">
        <v>448</v>
      </c>
      <c r="L178" t="str">
        <f>_xlfn.XLOOKUP($K178,[1]Athletes!$A$2:$A$501,[1]Athletes!$E$2:$E$501)</f>
        <v>Dillon ROWLAND</v>
      </c>
      <c r="M178" t="str">
        <f>_xlfn.XLOOKUP($K178,[1]Athletes!$A$2:$A$501,[1]Athletes!$G$2:$G$501)</f>
        <v>Blackrock (Louth) A.C.</v>
      </c>
      <c r="N178" t="str">
        <f>_xlfn.XLOOKUP($K178,[1]Athletes!$A$2:$A$501,[1]Athletes!$J$2:$J$501)</f>
        <v>Under 16</v>
      </c>
    </row>
    <row r="179" spans="2:16" x14ac:dyDescent="0.25">
      <c r="B179" s="1">
        <v>3</v>
      </c>
      <c r="C179" s="1">
        <v>462</v>
      </c>
      <c r="D179" t="str">
        <f>_xlfn.XLOOKUP($C179,[1]Athletes!$A$2:$A$501,[1]Athletes!$E$2:$E$501)</f>
        <v>Áimee RICE</v>
      </c>
      <c r="E179" t="str">
        <f>_xlfn.XLOOKUP($C179,[1]Athletes!$A$2:$A$501,[1]Athletes!$G$2:$G$501)</f>
        <v>Boyne A.C.</v>
      </c>
      <c r="F179" t="str">
        <f>_xlfn.XLOOKUP($C179,[1]Athletes!$A$2:$A$501,[1]Athletes!$J$2:$J$501)</f>
        <v>Under 16</v>
      </c>
      <c r="J179" s="1">
        <v>3</v>
      </c>
      <c r="K179" s="1">
        <v>532</v>
      </c>
      <c r="L179" t="str">
        <f>_xlfn.XLOOKUP($K179,[1]Athletes!$A$2:$A$501,[1]Athletes!$E$2:$E$501)</f>
        <v>James TRAYNOR</v>
      </c>
      <c r="M179" t="str">
        <f>_xlfn.XLOOKUP($K179,[1]Athletes!$A$2:$A$501,[1]Athletes!$G$2:$G$501)</f>
        <v>Drogheda and District A.C.</v>
      </c>
      <c r="N179" t="str">
        <f>_xlfn.XLOOKUP($K179,[1]Athletes!$A$2:$A$501,[1]Athletes!$J$2:$J$501)</f>
        <v>Under 16</v>
      </c>
    </row>
    <row r="180" spans="2:16" x14ac:dyDescent="0.25">
      <c r="B180" s="1">
        <v>4</v>
      </c>
      <c r="C180" s="1">
        <v>406</v>
      </c>
      <c r="D180" t="str">
        <f>_xlfn.XLOOKUP($C180,[1]Athletes!$A$2:$A$501,[1]Athletes!$E$2:$E$501)</f>
        <v>Chloe HANLEY</v>
      </c>
      <c r="E180" t="str">
        <f>_xlfn.XLOOKUP($C180,[1]Athletes!$A$2:$A$501,[1]Athletes!$G$2:$G$501)</f>
        <v>Ace Athletics Club</v>
      </c>
      <c r="F180" t="str">
        <f>_xlfn.XLOOKUP($C180,[1]Athletes!$A$2:$A$501,[1]Athletes!$J$2:$J$501)</f>
        <v>Under 16</v>
      </c>
      <c r="J180" s="1">
        <v>4</v>
      </c>
      <c r="K180" s="1">
        <v>516</v>
      </c>
      <c r="L180" t="str">
        <f>_xlfn.XLOOKUP($K180,[1]Athletes!$A$2:$A$501,[1]Athletes!$E$2:$E$501)</f>
        <v>Cian BYRNE</v>
      </c>
      <c r="M180" t="str">
        <f>_xlfn.XLOOKUP($K180,[1]Athletes!$A$2:$A$501,[1]Athletes!$G$2:$G$501)</f>
        <v>Drogheda and District A.C.</v>
      </c>
      <c r="N180" t="str">
        <f>_xlfn.XLOOKUP($K180,[1]Athletes!$A$2:$A$501,[1]Athletes!$J$2:$J$501)</f>
        <v>Under 16</v>
      </c>
    </row>
    <row r="182" spans="2:16" x14ac:dyDescent="0.25">
      <c r="B182" s="5" t="s">
        <v>53</v>
      </c>
      <c r="C182" s="5"/>
      <c r="D182" s="5"/>
      <c r="E182" s="5"/>
      <c r="F182" s="5"/>
      <c r="G182" s="5"/>
      <c r="H182" s="5"/>
      <c r="J182" s="5" t="s">
        <v>54</v>
      </c>
      <c r="K182" s="5"/>
      <c r="L182" s="5"/>
      <c r="M182" s="5"/>
      <c r="N182" s="5"/>
      <c r="O182" s="5"/>
      <c r="P182" s="5"/>
    </row>
    <row r="183" spans="2:16" x14ac:dyDescent="0.25">
      <c r="B183" s="1" t="s">
        <v>0</v>
      </c>
      <c r="C183" s="1" t="s">
        <v>1</v>
      </c>
      <c r="D183" t="s">
        <v>2</v>
      </c>
      <c r="E183" t="s">
        <v>3</v>
      </c>
      <c r="G183" t="s">
        <v>4</v>
      </c>
      <c r="H183" t="s">
        <v>5</v>
      </c>
      <c r="J183" s="1" t="s">
        <v>0</v>
      </c>
      <c r="K183" s="1" t="s">
        <v>1</v>
      </c>
      <c r="L183" t="s">
        <v>2</v>
      </c>
      <c r="M183" t="s">
        <v>3</v>
      </c>
      <c r="N183" t="s">
        <v>8</v>
      </c>
      <c r="O183" t="s">
        <v>4</v>
      </c>
      <c r="P183" t="s">
        <v>5</v>
      </c>
    </row>
    <row r="184" spans="2:16" x14ac:dyDescent="0.25">
      <c r="B184" s="1">
        <v>1</v>
      </c>
      <c r="C184" s="1">
        <v>678</v>
      </c>
      <c r="D184" t="str">
        <f>_xlfn.XLOOKUP($C184,[1]Athletes!$A$2:$A$501,[1]Athletes!$E$2:$E$501)</f>
        <v>Gloria OIGBOCHIE</v>
      </c>
      <c r="E184" t="str">
        <f>_xlfn.XLOOKUP($C184,[1]Athletes!$A$2:$A$501,[1]Athletes!$G$2:$G$501)</f>
        <v>Tallaght A.C.</v>
      </c>
      <c r="F184" t="str">
        <f>_xlfn.XLOOKUP($C184,[1]Athletes!$A$2:$A$501,[1]Athletes!$J$2:$J$501)</f>
        <v>Under 17</v>
      </c>
      <c r="J184" s="1">
        <v>1</v>
      </c>
      <c r="K184" s="1">
        <v>533</v>
      </c>
      <c r="L184" t="str">
        <f>_xlfn.XLOOKUP($K184,[1]Athletes!$A$2:$A$501,[1]Athletes!$E$2:$E$501)</f>
        <v>Bence WALLNER</v>
      </c>
      <c r="M184" t="str">
        <f>_xlfn.XLOOKUP($K184,[1]Athletes!$A$2:$A$501,[1]Athletes!$G$2:$G$501)</f>
        <v>Drogheda and District A.C.</v>
      </c>
      <c r="N184" t="str">
        <f>_xlfn.XLOOKUP($K184,[1]Athletes!$A$2:$A$501,[1]Athletes!$J$2:$J$501)</f>
        <v>Under 17</v>
      </c>
    </row>
    <row r="185" spans="2:16" x14ac:dyDescent="0.25">
      <c r="B185" s="1">
        <v>2</v>
      </c>
      <c r="C185" s="1">
        <v>503</v>
      </c>
      <c r="D185" t="str">
        <f>_xlfn.XLOOKUP($C185,[1]Athletes!$A$2:$A$501,[1]Athletes!$E$2:$E$501)</f>
        <v>Maebh MCCABE</v>
      </c>
      <c r="E185" t="str">
        <f>_xlfn.XLOOKUP($C185,[1]Athletes!$A$2:$A$501,[1]Athletes!$G$2:$G$501)</f>
        <v>Drogheda and District A.C.</v>
      </c>
      <c r="F185" t="str">
        <f>_xlfn.XLOOKUP($C185,[1]Athletes!$A$2:$A$501,[1]Athletes!$J$2:$J$501)</f>
        <v>Under 17</v>
      </c>
      <c r="J185" s="1">
        <v>2</v>
      </c>
      <c r="K185" s="1">
        <v>649</v>
      </c>
      <c r="L185" t="str">
        <f>_xlfn.XLOOKUP($K185,[1]Athletes!$A$2:$A$501,[1]Athletes!$E$2:$E$501)</f>
        <v>Kris BURGESS</v>
      </c>
      <c r="M185" t="str">
        <f>_xlfn.XLOOKUP($K185,[1]Athletes!$A$2:$A$501,[1]Athletes!$G$2:$G$501)</f>
        <v>Loughview A.C.</v>
      </c>
      <c r="N185" t="str">
        <f>_xlfn.XLOOKUP($K185,[1]Athletes!$A$2:$A$501,[1]Athletes!$J$2:$J$501)</f>
        <v>Under 17</v>
      </c>
    </row>
    <row r="186" spans="2:16" x14ac:dyDescent="0.25">
      <c r="B186" s="1"/>
      <c r="J186" s="1">
        <v>3</v>
      </c>
      <c r="K186" s="1">
        <v>655</v>
      </c>
      <c r="L186" t="str">
        <f>_xlfn.XLOOKUP($K186,[1]Athletes!$A$2:$A$501,[1]Athletes!$E$2:$E$501)</f>
        <v>Chucks KPADUWA</v>
      </c>
      <c r="M186" t="str">
        <f>_xlfn.XLOOKUP($K186,[1]Athletes!$A$2:$A$501,[1]Athletes!$G$2:$G$501)</f>
        <v>Navan A.C.</v>
      </c>
      <c r="N186" t="str">
        <f>_xlfn.XLOOKUP($K186,[1]Athletes!$A$2:$A$501,[1]Athletes!$J$2:$J$501)</f>
        <v>Under 17</v>
      </c>
    </row>
    <row r="187" spans="2:16" x14ac:dyDescent="0.25">
      <c r="B187" s="1"/>
      <c r="J187" s="1">
        <v>4</v>
      </c>
      <c r="K187" s="1">
        <v>529</v>
      </c>
      <c r="L187" t="str">
        <f>_xlfn.XLOOKUP($K187,[1]Athletes!$A$2:$A$501,[1]Athletes!$E$2:$E$501)</f>
        <v>Cormac RUSSELL</v>
      </c>
      <c r="M187" t="str">
        <f>_xlfn.XLOOKUP($K187,[1]Athletes!$A$2:$A$501,[1]Athletes!$G$2:$G$501)</f>
        <v>Drogheda and District A.C.</v>
      </c>
      <c r="N187" t="str">
        <f>_xlfn.XLOOKUP($K187,[1]Athletes!$A$2:$A$501,[1]Athletes!$J$2:$J$501)</f>
        <v>Under 17</v>
      </c>
    </row>
    <row r="190" spans="2:16" x14ac:dyDescent="0.25">
      <c r="B190" s="5" t="s">
        <v>55</v>
      </c>
      <c r="C190" s="5"/>
      <c r="D190" s="5"/>
      <c r="E190" s="5"/>
      <c r="F190" s="5"/>
      <c r="G190" s="5"/>
      <c r="H190" s="5"/>
      <c r="J190" s="5" t="s">
        <v>56</v>
      </c>
      <c r="K190" s="5"/>
      <c r="L190" s="5"/>
      <c r="M190" s="5"/>
      <c r="N190" s="5"/>
      <c r="O190" s="5"/>
      <c r="P190" s="5"/>
    </row>
    <row r="191" spans="2:16" x14ac:dyDescent="0.25">
      <c r="B191" s="1" t="s">
        <v>0</v>
      </c>
      <c r="C191" s="1" t="s">
        <v>1</v>
      </c>
      <c r="D191" t="s">
        <v>2</v>
      </c>
      <c r="E191" t="s">
        <v>3</v>
      </c>
      <c r="G191" t="s">
        <v>4</v>
      </c>
      <c r="H191" t="s">
        <v>5</v>
      </c>
      <c r="J191" s="1" t="s">
        <v>0</v>
      </c>
      <c r="K191" s="1" t="s">
        <v>1</v>
      </c>
      <c r="L191" t="s">
        <v>2</v>
      </c>
      <c r="M191" t="s">
        <v>3</v>
      </c>
      <c r="N191" t="s">
        <v>8</v>
      </c>
      <c r="O191" t="s">
        <v>4</v>
      </c>
      <c r="P191" t="s">
        <v>5</v>
      </c>
    </row>
    <row r="192" spans="2:16" x14ac:dyDescent="0.25">
      <c r="B192" s="1">
        <v>1</v>
      </c>
      <c r="C192" s="1">
        <v>554</v>
      </c>
      <c r="D192" t="str">
        <f>_xlfn.XLOOKUP($C192,[1]Athletes!$A$2:$A$501,[1]Athletes!$E$2:$E$501)</f>
        <v>Victoria OVIE</v>
      </c>
      <c r="E192" t="str">
        <f>_xlfn.XLOOKUP($C192,[1]Athletes!$A$2:$A$501,[1]Athletes!$G$2:$G$501)</f>
        <v>Dundalk St. Gerards A.C.</v>
      </c>
      <c r="F192" t="str">
        <f>_xlfn.XLOOKUP($C192,[1]Athletes!$A$2:$A$501,[1]Athletes!$J$2:$J$501)</f>
        <v>Under 19</v>
      </c>
      <c r="J192" s="1">
        <v>1</v>
      </c>
      <c r="K192" s="1">
        <v>472</v>
      </c>
      <c r="L192" t="str">
        <f>_xlfn.XLOOKUP($K192,[1]Athletes!$A$2:$A$501,[1]Athletes!$E$2:$E$501)</f>
        <v>Jack DEVITT</v>
      </c>
      <c r="M192" t="str">
        <f>_xlfn.XLOOKUP($K192,[1]Athletes!$A$2:$A$501,[1]Athletes!$G$2:$G$501)</f>
        <v>Boyne A.C.</v>
      </c>
      <c r="N192" t="str">
        <f>_xlfn.XLOOKUP($K192,[1]Athletes!$A$2:$A$501,[1]Athletes!$J$2:$J$501)</f>
        <v>Under 18</v>
      </c>
    </row>
    <row r="193" spans="2:14" x14ac:dyDescent="0.25">
      <c r="B193" s="1">
        <v>2</v>
      </c>
      <c r="C193" s="1">
        <v>459</v>
      </c>
      <c r="D193" t="str">
        <f>_xlfn.XLOOKUP($C193,[1]Athletes!$A$2:$A$501,[1]Athletes!$E$2:$E$501)</f>
        <v>Hannah NEWMAN</v>
      </c>
      <c r="E193" t="str">
        <f>_xlfn.XLOOKUP($C193,[1]Athletes!$A$2:$A$501,[1]Athletes!$G$2:$G$501)</f>
        <v>Boyne A.C.</v>
      </c>
      <c r="F193" t="str">
        <f>_xlfn.XLOOKUP($C193,[1]Athletes!$A$2:$A$501,[1]Athletes!$J$2:$J$501)</f>
        <v>Under 18</v>
      </c>
      <c r="J193" s="1">
        <v>2</v>
      </c>
      <c r="K193" s="1">
        <v>483</v>
      </c>
      <c r="L193" t="str">
        <f>_xlfn.XLOOKUP($K193,[1]Athletes!$A$2:$A$501,[1]Athletes!$E$2:$E$501)</f>
        <v>Caomhin MC SHANE</v>
      </c>
      <c r="M193" t="str">
        <f>_xlfn.XLOOKUP($K193,[1]Athletes!$A$2:$A$501,[1]Athletes!$G$2:$G$501)</f>
        <v>Boyne A.C.</v>
      </c>
      <c r="N193" t="str">
        <f>_xlfn.XLOOKUP($K193,[1]Athletes!$A$2:$A$501,[1]Athletes!$J$2:$J$501)</f>
        <v>Under 18</v>
      </c>
    </row>
    <row r="194" spans="2:14" x14ac:dyDescent="0.25">
      <c r="B194" s="1"/>
      <c r="J194" s="1">
        <v>3</v>
      </c>
      <c r="K194" s="1">
        <v>424</v>
      </c>
      <c r="L194" t="str">
        <f>_xlfn.XLOOKUP($K194,[1]Athletes!$A$2:$A$501,[1]Athletes!$E$2:$E$501)</f>
        <v>Adam RUSSELL</v>
      </c>
      <c r="M194" t="str">
        <f>_xlfn.XLOOKUP($K194,[1]Athletes!$A$2:$A$501,[1]Athletes!$G$2:$G$501)</f>
        <v>Ace Athletics Club</v>
      </c>
      <c r="N194" t="str">
        <f>_xlfn.XLOOKUP($K194,[1]Athletes!$A$2:$A$501,[1]Athletes!$J$2:$J$501)</f>
        <v>Under 19</v>
      </c>
    </row>
    <row r="195" spans="2:14" x14ac:dyDescent="0.25">
      <c r="B195" s="1"/>
      <c r="J195" s="1">
        <v>4</v>
      </c>
      <c r="K195" s="1">
        <v>484</v>
      </c>
      <c r="L195" t="str">
        <f>_xlfn.XLOOKUP($K195,[1]Athletes!$A$2:$A$501,[1]Athletes!$E$2:$E$501)</f>
        <v>Tom REDMOND</v>
      </c>
      <c r="M195" t="str">
        <f>_xlfn.XLOOKUP($K195,[1]Athletes!$A$2:$A$501,[1]Athletes!$G$2:$G$501)</f>
        <v>Boyne A.C.</v>
      </c>
      <c r="N195" t="str">
        <f>_xlfn.XLOOKUP($K195,[1]Athletes!$A$2:$A$501,[1]Athletes!$J$2:$J$501)</f>
        <v>Under 19</v>
      </c>
    </row>
  </sheetData>
  <mergeCells count="50">
    <mergeCell ref="B182:H182"/>
    <mergeCell ref="J182:P182"/>
    <mergeCell ref="B190:H190"/>
    <mergeCell ref="J190:P190"/>
    <mergeCell ref="B155:H155"/>
    <mergeCell ref="J155:P155"/>
    <mergeCell ref="B165:H165"/>
    <mergeCell ref="J165:P165"/>
    <mergeCell ref="B175:H175"/>
    <mergeCell ref="J175:P175"/>
    <mergeCell ref="B132:H132"/>
    <mergeCell ref="J132:P132"/>
    <mergeCell ref="B139:H139"/>
    <mergeCell ref="J139:P139"/>
    <mergeCell ref="B147:H147"/>
    <mergeCell ref="J147:P147"/>
    <mergeCell ref="B67:H67"/>
    <mergeCell ref="J67:P67"/>
    <mergeCell ref="B75:H75"/>
    <mergeCell ref="J75:P75"/>
    <mergeCell ref="B125:H125"/>
    <mergeCell ref="J125:P125"/>
    <mergeCell ref="B107:H107"/>
    <mergeCell ref="J107:P107"/>
    <mergeCell ref="B117:H117"/>
    <mergeCell ref="J117:P117"/>
    <mergeCell ref="B91:H91"/>
    <mergeCell ref="J91:P91"/>
    <mergeCell ref="B98:H98"/>
    <mergeCell ref="J98:P98"/>
    <mergeCell ref="B82:H82"/>
    <mergeCell ref="J82:P82"/>
    <mergeCell ref="B3:H3"/>
    <mergeCell ref="J3:P3"/>
    <mergeCell ref="B52:H52"/>
    <mergeCell ref="J52:P52"/>
    <mergeCell ref="B60:H60"/>
    <mergeCell ref="J60:P60"/>
    <mergeCell ref="J10:P10"/>
    <mergeCell ref="J18:P18"/>
    <mergeCell ref="J25:P25"/>
    <mergeCell ref="B25:H25"/>
    <mergeCell ref="B46:H46"/>
    <mergeCell ref="J46:P46"/>
    <mergeCell ref="B18:H18"/>
    <mergeCell ref="B10:H10"/>
    <mergeCell ref="B32:H32"/>
    <mergeCell ref="J32:P32"/>
    <mergeCell ref="B39:H39"/>
    <mergeCell ref="J39:P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52BE-E0E5-C043-B43E-55AB373089F5}">
  <dimension ref="B2:N87"/>
  <sheetViews>
    <sheetView zoomScale="126" zoomScaleNormal="110" workbookViewId="0"/>
  </sheetViews>
  <sheetFormatPr defaultColWidth="11" defaultRowHeight="15.75" x14ac:dyDescent="0.25"/>
  <cols>
    <col min="4" max="4" width="23.625" bestFit="1" customWidth="1"/>
    <col min="5" max="5" width="22.875" bestFit="1" customWidth="1"/>
    <col min="6" max="6" width="17.625" customWidth="1"/>
    <col min="7" max="7" width="10.875" style="3"/>
    <col min="8" max="8" width="3.625" customWidth="1"/>
    <col min="11" max="11" width="19.5" bestFit="1" customWidth="1"/>
    <col min="12" max="12" width="22.875" bestFit="1" customWidth="1"/>
    <col min="13" max="13" width="15.5" customWidth="1"/>
    <col min="14" max="14" width="10.875" style="4"/>
  </cols>
  <sheetData>
    <row r="2" spans="2:14" x14ac:dyDescent="0.25">
      <c r="B2" s="5" t="s">
        <v>57</v>
      </c>
      <c r="C2" s="5"/>
      <c r="D2" s="5"/>
      <c r="E2" s="5"/>
      <c r="F2" s="5"/>
      <c r="G2" s="5"/>
      <c r="I2" s="5" t="s">
        <v>58</v>
      </c>
      <c r="J2" s="5"/>
      <c r="K2" s="5"/>
      <c r="L2" s="5"/>
      <c r="M2" s="5"/>
      <c r="N2" s="5"/>
    </row>
    <row r="3" spans="2:14" x14ac:dyDescent="0.25">
      <c r="B3" s="1" t="s">
        <v>0</v>
      </c>
      <c r="C3" s="1" t="s">
        <v>1</v>
      </c>
      <c r="D3" t="s">
        <v>2</v>
      </c>
      <c r="E3" t="s">
        <v>3</v>
      </c>
      <c r="F3" t="s">
        <v>8</v>
      </c>
      <c r="G3" s="3" t="s">
        <v>4</v>
      </c>
      <c r="I3" s="1" t="s">
        <v>0</v>
      </c>
      <c r="J3" s="1" t="s">
        <v>1</v>
      </c>
      <c r="K3" t="s">
        <v>2</v>
      </c>
      <c r="L3" t="s">
        <v>3</v>
      </c>
      <c r="M3" t="s">
        <v>8</v>
      </c>
      <c r="N3" s="4" t="s">
        <v>4</v>
      </c>
    </row>
    <row r="4" spans="2:14" x14ac:dyDescent="0.25">
      <c r="B4" s="1">
        <v>1</v>
      </c>
      <c r="C4" s="1">
        <v>443</v>
      </c>
      <c r="D4" t="str">
        <f>_xlfn.XLOOKUP($C4,[1]Athletes!$A$2:$A$501,[1]Athletes!$E$2:$E$501)</f>
        <v>Aoibhe REENAN</v>
      </c>
      <c r="E4" t="str">
        <f>_xlfn.XLOOKUP($C4,[1]Athletes!$A$2:$A$501,[1]Athletes!$G$2:$G$501)</f>
        <v>Blackrock (Louth) A.C.</v>
      </c>
      <c r="F4" t="str">
        <f>_xlfn.XLOOKUP($C4,[1]Athletes!$A$2:$A$501,[1]Athletes!$J$2:$J$501)</f>
        <v>Under 8</v>
      </c>
      <c r="I4" s="1">
        <v>1</v>
      </c>
      <c r="J4" s="1">
        <v>522</v>
      </c>
      <c r="K4" t="str">
        <f>_xlfn.XLOOKUP($J4,[1]Athletes!$A$2:$A$501,[1]Athletes!$E$2:$E$501)</f>
        <v>Dara JEIN</v>
      </c>
      <c r="L4" t="str">
        <f>_xlfn.XLOOKUP($J4,[1]Athletes!$A$2:$A$501,[1]Athletes!$G$2:$G$501)</f>
        <v>Drogheda and District A.C.</v>
      </c>
      <c r="M4" t="str">
        <f>_xlfn.XLOOKUP($J4,[1]Athletes!$A$2:$A$501,[1]Athletes!$J$2:$J$501)</f>
        <v>Under 8</v>
      </c>
    </row>
    <row r="5" spans="2:14" x14ac:dyDescent="0.25">
      <c r="B5" s="1">
        <v>2</v>
      </c>
      <c r="C5" s="1">
        <v>558</v>
      </c>
      <c r="D5" t="str">
        <f>_xlfn.XLOOKUP($C5,[1]Athletes!$A$2:$A$501,[1]Athletes!$E$2:$E$501)</f>
        <v>Croínagh WELDON GRANT</v>
      </c>
      <c r="E5" t="str">
        <f>_xlfn.XLOOKUP($C5,[1]Athletes!$A$2:$A$501,[1]Athletes!$G$2:$G$501)</f>
        <v>Dundalk St. Gerards A.C.</v>
      </c>
      <c r="F5" t="str">
        <f>_xlfn.XLOOKUP($C5,[1]Athletes!$A$2:$A$501,[1]Athletes!$J$2:$J$501)</f>
        <v>Under 8</v>
      </c>
      <c r="I5" s="1">
        <v>2</v>
      </c>
      <c r="J5" s="1">
        <v>518</v>
      </c>
      <c r="K5" t="str">
        <f>_xlfn.XLOOKUP($J5,[1]Athletes!$A$2:$A$501,[1]Athletes!$E$2:$E$501)</f>
        <v>Cormac FERRITER</v>
      </c>
      <c r="L5" t="str">
        <f>_xlfn.XLOOKUP($J5,[1]Athletes!$A$2:$A$501,[1]Athletes!$G$2:$G$501)</f>
        <v>Drogheda and District A.C.</v>
      </c>
      <c r="M5" t="str">
        <f>_xlfn.XLOOKUP($J5,[1]Athletes!$A$2:$A$501,[1]Athletes!$J$2:$J$501)</f>
        <v>Under 8</v>
      </c>
    </row>
    <row r="6" spans="2:14" x14ac:dyDescent="0.25">
      <c r="B6" s="1">
        <v>3</v>
      </c>
      <c r="C6" s="1">
        <v>456</v>
      </c>
      <c r="D6" t="str">
        <f>_xlfn.XLOOKUP($C6,[1]Athletes!$A$2:$A$501,[1]Athletes!$E$2:$E$501)</f>
        <v>Stella GOW</v>
      </c>
      <c r="E6" t="str">
        <f>_xlfn.XLOOKUP($C6,[1]Athletes!$A$2:$A$501,[1]Athletes!$G$2:$G$501)</f>
        <v>Boyne A.C.</v>
      </c>
      <c r="F6" t="str">
        <f>_xlfn.XLOOKUP($C6,[1]Athletes!$A$2:$A$501,[1]Athletes!$J$2:$J$501)</f>
        <v>Under 8</v>
      </c>
      <c r="I6" s="1">
        <v>3</v>
      </c>
      <c r="J6" s="1">
        <v>633</v>
      </c>
      <c r="K6" t="str">
        <f>_xlfn.XLOOKUP($J6,[1]Athletes!$A$2:$A$501,[1]Athletes!$E$2:$E$501)</f>
        <v>Charlie GALLAGHER</v>
      </c>
      <c r="L6" t="str">
        <f>_xlfn.XLOOKUP($J6,[1]Athletes!$A$2:$A$501,[1]Athletes!$G$2:$G$501)</f>
        <v>Glenmore A.C.</v>
      </c>
      <c r="M6" t="str">
        <f>_xlfn.XLOOKUP($J6,[1]Athletes!$A$2:$A$501,[1]Athletes!$J$2:$J$501)</f>
        <v>Under 8</v>
      </c>
    </row>
    <row r="7" spans="2:14" x14ac:dyDescent="0.25">
      <c r="B7" s="1">
        <v>4</v>
      </c>
      <c r="C7" s="1">
        <v>427</v>
      </c>
      <c r="D7" t="str">
        <f>_xlfn.XLOOKUP($C7,[1]Athletes!$A$2:$A$501,[1]Athletes!$E$2:$E$501)</f>
        <v>Abigail DUFFY</v>
      </c>
      <c r="E7" t="str">
        <f>_xlfn.XLOOKUP($C7,[1]Athletes!$A$2:$A$501,[1]Athletes!$G$2:$G$501)</f>
        <v>Ardee and District A.C.</v>
      </c>
      <c r="F7" t="str">
        <f>_xlfn.XLOOKUP($C7,[1]Athletes!$A$2:$A$501,[1]Athletes!$J$2:$J$501)</f>
        <v>Under 8</v>
      </c>
      <c r="I7" s="1">
        <v>4</v>
      </c>
      <c r="J7" s="1">
        <v>528</v>
      </c>
      <c r="K7" t="str">
        <f>_xlfn.XLOOKUP($J7,[1]Athletes!$A$2:$A$501,[1]Athletes!$E$2:$E$501)</f>
        <v>Jack O'CONNOR</v>
      </c>
      <c r="L7" t="str">
        <f>_xlfn.XLOOKUP($J7,[1]Athletes!$A$2:$A$501,[1]Athletes!$G$2:$G$501)</f>
        <v>Drogheda and District A.C.</v>
      </c>
      <c r="M7" t="str">
        <f>_xlfn.XLOOKUP($J7,[1]Athletes!$A$2:$A$501,[1]Athletes!$J$2:$J$501)</f>
        <v>Under 8</v>
      </c>
    </row>
    <row r="10" spans="2:14" x14ac:dyDescent="0.25">
      <c r="B10" s="5" t="s">
        <v>59</v>
      </c>
      <c r="C10" s="5"/>
      <c r="D10" s="5"/>
      <c r="E10" s="5"/>
      <c r="F10" s="5"/>
      <c r="G10" s="5"/>
      <c r="I10" s="5" t="s">
        <v>60</v>
      </c>
      <c r="J10" s="5"/>
      <c r="K10" s="5"/>
      <c r="L10" s="5"/>
      <c r="M10" s="5"/>
      <c r="N10" s="5"/>
    </row>
    <row r="11" spans="2:14" x14ac:dyDescent="0.25">
      <c r="B11" s="1" t="s">
        <v>0</v>
      </c>
      <c r="C11" s="1" t="s">
        <v>1</v>
      </c>
      <c r="D11" t="s">
        <v>2</v>
      </c>
      <c r="E11" t="s">
        <v>3</v>
      </c>
      <c r="F11" t="s">
        <v>8</v>
      </c>
      <c r="G11" s="3" t="s">
        <v>4</v>
      </c>
      <c r="I11" s="1" t="s">
        <v>0</v>
      </c>
      <c r="J11" s="1" t="s">
        <v>1</v>
      </c>
      <c r="K11" t="s">
        <v>2</v>
      </c>
      <c r="L11" t="s">
        <v>3</v>
      </c>
      <c r="M11" t="s">
        <v>8</v>
      </c>
      <c r="N11" s="4" t="s">
        <v>4</v>
      </c>
    </row>
    <row r="12" spans="2:14" x14ac:dyDescent="0.25">
      <c r="B12" s="1">
        <v>1</v>
      </c>
      <c r="C12" s="1">
        <v>431</v>
      </c>
      <c r="D12" t="str">
        <f>_xlfn.XLOOKUP($C12,[1]Athletes!$A$2:$A$501,[1]Athletes!$E$2:$E$501)</f>
        <v>Sadie DURNIN</v>
      </c>
      <c r="E12" t="str">
        <f>_xlfn.XLOOKUP($C12,[1]Athletes!$A$2:$A$501,[1]Athletes!$G$2:$G$501)</f>
        <v>Ardee and District A.C.</v>
      </c>
      <c r="F12" t="str">
        <f>_xlfn.XLOOKUP($C12,[1]Athletes!$A$2:$A$501,[1]Athletes!$J$2:$J$501)</f>
        <v>Under 9</v>
      </c>
      <c r="I12" s="1">
        <v>1</v>
      </c>
      <c r="J12" s="1">
        <v>602</v>
      </c>
      <c r="K12" t="str">
        <f>_xlfn.XLOOKUP($J12,[1]Athletes!$A$2:$A$501,[1]Athletes!$E$2:$E$501)</f>
        <v>Issac LAVERY</v>
      </c>
      <c r="L12" t="str">
        <f>_xlfn.XLOOKUP($J12,[1]Athletes!$A$2:$A$501,[1]Athletes!$G$2:$G$501)</f>
        <v>Dunleer A.C.</v>
      </c>
      <c r="M12" t="str">
        <f>_xlfn.XLOOKUP($J12,[1]Athletes!$A$2:$A$501,[1]Athletes!$J$2:$J$501)</f>
        <v>Under 9</v>
      </c>
    </row>
    <row r="13" spans="2:14" x14ac:dyDescent="0.25">
      <c r="B13" s="1">
        <v>2</v>
      </c>
      <c r="C13" s="1">
        <v>587</v>
      </c>
      <c r="D13" t="str">
        <f>_xlfn.XLOOKUP($C13,[1]Athletes!$A$2:$A$501,[1]Athletes!$E$2:$E$501)</f>
        <v>Anna DONOGHUE</v>
      </c>
      <c r="E13" t="str">
        <f>_xlfn.XLOOKUP($C13,[1]Athletes!$A$2:$A$501,[1]Athletes!$G$2:$G$501)</f>
        <v>Dunleer A.C.</v>
      </c>
      <c r="F13" t="str">
        <f>_xlfn.XLOOKUP($C13,[1]Athletes!$A$2:$A$501,[1]Athletes!$J$2:$J$501)</f>
        <v>Under 9</v>
      </c>
      <c r="I13" s="1">
        <v>2</v>
      </c>
      <c r="J13" s="1">
        <v>576</v>
      </c>
      <c r="K13" t="str">
        <f>_xlfn.XLOOKUP($J13,[1]Athletes!$A$2:$A$501,[1]Athletes!$E$2:$E$501)</f>
        <v>Cian RAFFERTY</v>
      </c>
      <c r="L13" t="str">
        <f>_xlfn.XLOOKUP($J13,[1]Athletes!$A$2:$A$501,[1]Athletes!$G$2:$G$501)</f>
        <v>Dundalk St. Gerards A.C.</v>
      </c>
      <c r="M13" t="str">
        <f>_xlfn.XLOOKUP($J13,[1]Athletes!$A$2:$A$501,[1]Athletes!$J$2:$J$501)</f>
        <v>Under 9</v>
      </c>
    </row>
    <row r="14" spans="2:14" x14ac:dyDescent="0.25">
      <c r="B14" s="1">
        <v>3</v>
      </c>
      <c r="C14" s="1">
        <v>488</v>
      </c>
      <c r="D14" t="str">
        <f>_xlfn.XLOOKUP($C14,[1]Athletes!$A$2:$A$501,[1]Athletes!$E$2:$E$501)</f>
        <v>Kiva GALLAGHER O REILLY</v>
      </c>
      <c r="E14" t="str">
        <f>_xlfn.XLOOKUP($C14,[1]Athletes!$A$2:$A$501,[1]Athletes!$G$2:$G$501)</f>
        <v>Croghan A.C.</v>
      </c>
      <c r="F14" t="str">
        <f>_xlfn.XLOOKUP($C14,[1]Athletes!$A$2:$A$501,[1]Athletes!$J$2:$J$501)</f>
        <v>Under 9</v>
      </c>
      <c r="I14" s="1">
        <v>3</v>
      </c>
      <c r="J14" s="1">
        <v>578</v>
      </c>
      <c r="K14" t="str">
        <f>_xlfn.XLOOKUP($J14,[1]Athletes!$A$2:$A$501,[1]Athletes!$E$2:$E$501)</f>
        <v>Harry TRIMBLE</v>
      </c>
      <c r="L14" t="str">
        <f>_xlfn.XLOOKUP($J14,[1]Athletes!$A$2:$A$501,[1]Athletes!$G$2:$G$501)</f>
        <v>Dundalk St. Gerards A.C.</v>
      </c>
      <c r="M14" t="str">
        <f>_xlfn.XLOOKUP($J14,[1]Athletes!$A$2:$A$501,[1]Athletes!$J$2:$J$501)</f>
        <v>Under 9</v>
      </c>
    </row>
    <row r="15" spans="2:14" x14ac:dyDescent="0.25">
      <c r="B15" s="1">
        <v>4</v>
      </c>
      <c r="C15" s="1">
        <v>497</v>
      </c>
      <c r="D15" t="str">
        <f>_xlfn.XLOOKUP($C15,[1]Athletes!$A$2:$A$501,[1]Athletes!$E$2:$E$501)</f>
        <v>Lucy COONEY</v>
      </c>
      <c r="E15" t="str">
        <f>_xlfn.XLOOKUP($C15,[1]Athletes!$A$2:$A$501,[1]Athletes!$G$2:$G$501)</f>
        <v>Drogheda and District A.C.</v>
      </c>
      <c r="F15" t="str">
        <f>_xlfn.XLOOKUP($C15,[1]Athletes!$A$2:$A$501,[1]Athletes!$J$2:$J$501)</f>
        <v>Under 9</v>
      </c>
      <c r="I15" s="1">
        <v>4</v>
      </c>
      <c r="J15" s="1">
        <v>604</v>
      </c>
      <c r="K15" t="str">
        <f>_xlfn.XLOOKUP($J15,[1]Athletes!$A$2:$A$501,[1]Athletes!$E$2:$E$501)</f>
        <v>Tommy MC BRIDE</v>
      </c>
      <c r="L15" t="str">
        <f>_xlfn.XLOOKUP($J15,[1]Athletes!$A$2:$A$501,[1]Athletes!$G$2:$G$501)</f>
        <v>Dunleer A.C.</v>
      </c>
      <c r="M15" t="str">
        <f>_xlfn.XLOOKUP($J15,[1]Athletes!$A$2:$A$501,[1]Athletes!$J$2:$J$501)</f>
        <v>Under 9</v>
      </c>
    </row>
    <row r="16" spans="2:14" x14ac:dyDescent="0.25">
      <c r="B16" s="1"/>
      <c r="C16" s="1"/>
      <c r="I16" s="1"/>
      <c r="J16" s="1"/>
    </row>
    <row r="18" spans="2:14" x14ac:dyDescent="0.25">
      <c r="B18" s="5" t="s">
        <v>62</v>
      </c>
      <c r="C18" s="5"/>
      <c r="D18" s="5"/>
      <c r="E18" s="5"/>
      <c r="F18" s="5"/>
      <c r="G18" s="5"/>
      <c r="I18" s="5" t="s">
        <v>63</v>
      </c>
      <c r="J18" s="5"/>
      <c r="K18" s="5"/>
      <c r="L18" s="5"/>
      <c r="M18" s="5"/>
      <c r="N18" s="5"/>
    </row>
    <row r="19" spans="2:14" x14ac:dyDescent="0.25">
      <c r="B19" s="1" t="s">
        <v>0</v>
      </c>
      <c r="C19" s="1" t="s">
        <v>1</v>
      </c>
      <c r="D19" t="s">
        <v>2</v>
      </c>
      <c r="E19" t="s">
        <v>3</v>
      </c>
      <c r="F19" t="s">
        <v>8</v>
      </c>
      <c r="G19" s="3" t="s">
        <v>4</v>
      </c>
      <c r="I19" s="1" t="s">
        <v>0</v>
      </c>
      <c r="J19" s="1" t="s">
        <v>1</v>
      </c>
      <c r="K19" t="s">
        <v>2</v>
      </c>
      <c r="L19" t="s">
        <v>3</v>
      </c>
      <c r="M19" t="s">
        <v>8</v>
      </c>
      <c r="N19" s="4" t="s">
        <v>4</v>
      </c>
    </row>
    <row r="20" spans="2:14" x14ac:dyDescent="0.25">
      <c r="B20" s="1">
        <v>1</v>
      </c>
      <c r="C20" s="1">
        <v>458</v>
      </c>
      <c r="D20" t="str">
        <f>_xlfn.XLOOKUP($C20,[1]Athletes!$A$2:$A$501,[1]Athletes!$E$2:$E$501)</f>
        <v>Caitlin HUGHES</v>
      </c>
      <c r="E20" t="str">
        <f>_xlfn.XLOOKUP($C20,[1]Athletes!$A$2:$A$501,[1]Athletes!$G$2:$G$501)</f>
        <v>Boyne A.C.</v>
      </c>
      <c r="F20" t="str">
        <f>_xlfn.XLOOKUP($C20,[1]Athletes!$A$2:$A$501,[1]Athletes!$J$2:$J$501)</f>
        <v>Under 10</v>
      </c>
      <c r="I20" s="1">
        <v>1</v>
      </c>
      <c r="J20" s="1">
        <v>595</v>
      </c>
      <c r="K20" t="str">
        <f>_xlfn.XLOOKUP($J20,[1]Athletes!$A$2:$A$501,[1]Athletes!$E$2:$E$501)</f>
        <v>Cormac DOYLE</v>
      </c>
      <c r="L20" t="str">
        <f>_xlfn.XLOOKUP($J20,[1]Athletes!$A$2:$A$501,[1]Athletes!$G$2:$G$501)</f>
        <v>Dunleer A.C.</v>
      </c>
      <c r="M20" t="str">
        <f>_xlfn.XLOOKUP($J20,[1]Athletes!$A$2:$A$501,[1]Athletes!$J$2:$J$501)</f>
        <v>Under 10</v>
      </c>
    </row>
    <row r="21" spans="2:14" x14ac:dyDescent="0.25">
      <c r="B21" s="1">
        <v>2</v>
      </c>
      <c r="C21" s="1">
        <v>673</v>
      </c>
      <c r="D21" t="str">
        <f>_xlfn.XLOOKUP($C21,[1]Athletes!$A$2:$A$501,[1]Athletes!$E$2:$E$501)</f>
        <v>Ellen MC COURT</v>
      </c>
      <c r="E21" t="str">
        <f>_xlfn.XLOOKUP($C21,[1]Athletes!$A$2:$A$501,[1]Athletes!$G$2:$G$501)</f>
        <v>St. Peter's A.C.</v>
      </c>
      <c r="F21" t="str">
        <f>_xlfn.XLOOKUP($C21,[1]Athletes!$A$2:$A$501,[1]Athletes!$J$2:$J$501)</f>
        <v>Under 10</v>
      </c>
      <c r="I21" s="1">
        <v>2</v>
      </c>
      <c r="J21" s="1">
        <v>638</v>
      </c>
      <c r="K21" t="str">
        <f>_xlfn.XLOOKUP($J21,[1]Athletes!$A$2:$A$501,[1]Athletes!$E$2:$E$501)</f>
        <v>Ethan KANE</v>
      </c>
      <c r="L21" t="str">
        <f>_xlfn.XLOOKUP($J21,[1]Athletes!$A$2:$A$501,[1]Athletes!$G$2:$G$501)</f>
        <v>Glenmore A.C.</v>
      </c>
      <c r="M21" t="str">
        <f>_xlfn.XLOOKUP($J21,[1]Athletes!$A$2:$A$501,[1]Athletes!$J$2:$J$501)</f>
        <v>Under 10</v>
      </c>
    </row>
    <row r="22" spans="2:14" x14ac:dyDescent="0.25">
      <c r="B22" s="1">
        <v>3</v>
      </c>
      <c r="C22" s="1">
        <v>541</v>
      </c>
      <c r="D22" t="str">
        <f>_xlfn.XLOOKUP($C22,[1]Athletes!$A$2:$A$501,[1]Athletes!$E$2:$E$501)</f>
        <v>Èabha DURNIN</v>
      </c>
      <c r="E22" t="str">
        <f>_xlfn.XLOOKUP($C22,[1]Athletes!$A$2:$A$501,[1]Athletes!$G$2:$G$501)</f>
        <v>Dundalk St. Gerards A.C.</v>
      </c>
      <c r="F22" t="str">
        <f>_xlfn.XLOOKUP($C22,[1]Athletes!$A$2:$A$501,[1]Athletes!$J$2:$J$501)</f>
        <v>Under 10</v>
      </c>
      <c r="I22" s="1">
        <v>3</v>
      </c>
      <c r="J22" s="1">
        <v>599</v>
      </c>
      <c r="K22" t="str">
        <f>_xlfn.XLOOKUP($J22,[1]Athletes!$A$2:$A$501,[1]Athletes!$E$2:$E$501)</f>
        <v>Lee JOHNSON</v>
      </c>
      <c r="L22" t="str">
        <f>_xlfn.XLOOKUP($J22,[1]Athletes!$A$2:$A$501,[1]Athletes!$G$2:$G$501)</f>
        <v>Dunleer A.C.</v>
      </c>
      <c r="M22" t="str">
        <f>_xlfn.XLOOKUP($J22,[1]Athletes!$A$2:$A$501,[1]Athletes!$J$2:$J$501)</f>
        <v>Under 10</v>
      </c>
    </row>
    <row r="23" spans="2:14" x14ac:dyDescent="0.25">
      <c r="B23" s="1">
        <v>4</v>
      </c>
      <c r="C23" s="1">
        <v>432</v>
      </c>
      <c r="D23" t="str">
        <f>_xlfn.XLOOKUP($C23,[1]Athletes!$A$2:$A$501,[1]Athletes!$E$2:$E$501)</f>
        <v>Freya DURNIN</v>
      </c>
      <c r="E23" t="str">
        <f>_xlfn.XLOOKUP($C23,[1]Athletes!$A$2:$A$501,[1]Athletes!$G$2:$G$501)</f>
        <v>Ardee and District A.C.</v>
      </c>
      <c r="F23" t="str">
        <f>_xlfn.XLOOKUP($C23,[1]Athletes!$A$2:$A$501,[1]Athletes!$J$2:$J$501)</f>
        <v>Under 10</v>
      </c>
      <c r="I23" s="1">
        <v>4</v>
      </c>
      <c r="J23" s="1">
        <v>515</v>
      </c>
      <c r="K23" t="str">
        <f>_xlfn.XLOOKUP($J23,[1]Athletes!$A$2:$A$501,[1]Athletes!$E$2:$E$501)</f>
        <v>Cian BOLTON</v>
      </c>
      <c r="L23" t="str">
        <f>_xlfn.XLOOKUP($J23,[1]Athletes!$A$2:$A$501,[1]Athletes!$G$2:$G$501)</f>
        <v>Drogheda and District A.C.</v>
      </c>
      <c r="M23" t="str">
        <f>_xlfn.XLOOKUP($J23,[1]Athletes!$A$2:$A$501,[1]Athletes!$J$2:$J$501)</f>
        <v>Under 10</v>
      </c>
    </row>
    <row r="24" spans="2:14" x14ac:dyDescent="0.25">
      <c r="B24" s="1">
        <v>5</v>
      </c>
      <c r="C24" s="1"/>
      <c r="D24">
        <f>_xlfn.XLOOKUP($C24,[1]Athletes!$A$2:$A$501,[1]Athletes!$E$2:$E$501)</f>
        <v>0</v>
      </c>
      <c r="E24">
        <f>_xlfn.XLOOKUP($C24,[1]Athletes!$A$2:$A$501,[1]Athletes!$G$2:$G$501)</f>
        <v>0</v>
      </c>
      <c r="F24">
        <f>_xlfn.XLOOKUP($C24,[1]Athletes!$A$2:$A$501,[1]Athletes!$J$2:$J$501)</f>
        <v>0</v>
      </c>
      <c r="I24" s="1">
        <v>5</v>
      </c>
      <c r="J24" s="1"/>
      <c r="K24">
        <f>_xlfn.XLOOKUP($J24,[1]Athletes!$A$2:$A$501,[1]Athletes!$E$2:$E$501)</f>
        <v>0</v>
      </c>
      <c r="L24">
        <f>_xlfn.XLOOKUP($J24,[1]Athletes!$A$2:$A$501,[1]Athletes!$G$2:$G$501)</f>
        <v>0</v>
      </c>
      <c r="M24">
        <f>_xlfn.XLOOKUP($J24,[1]Athletes!$A$2:$A$501,[1]Athletes!$J$2:$J$501)</f>
        <v>0</v>
      </c>
    </row>
    <row r="26" spans="2:14" x14ac:dyDescent="0.25">
      <c r="B26" s="5" t="s">
        <v>97</v>
      </c>
      <c r="C26" s="5"/>
      <c r="D26" s="5"/>
      <c r="E26" s="5"/>
      <c r="F26" s="5"/>
      <c r="G26" s="5"/>
      <c r="I26" s="5" t="s">
        <v>61</v>
      </c>
      <c r="J26" s="5"/>
      <c r="K26" s="5"/>
      <c r="L26" s="5"/>
      <c r="M26" s="5"/>
      <c r="N26" s="5"/>
    </row>
    <row r="27" spans="2:14" x14ac:dyDescent="0.25">
      <c r="B27" s="1" t="s">
        <v>0</v>
      </c>
      <c r="C27" s="1" t="s">
        <v>1</v>
      </c>
      <c r="D27" t="s">
        <v>2</v>
      </c>
      <c r="E27" t="s">
        <v>3</v>
      </c>
      <c r="F27" t="s">
        <v>8</v>
      </c>
      <c r="G27" s="3" t="s">
        <v>4</v>
      </c>
      <c r="I27" s="1" t="s">
        <v>0</v>
      </c>
      <c r="J27" s="1" t="s">
        <v>1</v>
      </c>
      <c r="K27" t="s">
        <v>2</v>
      </c>
      <c r="L27" t="s">
        <v>3</v>
      </c>
      <c r="M27" t="s">
        <v>8</v>
      </c>
      <c r="N27" s="4" t="s">
        <v>4</v>
      </c>
    </row>
    <row r="28" spans="2:14" x14ac:dyDescent="0.25">
      <c r="B28" s="1">
        <v>1</v>
      </c>
      <c r="C28" s="1">
        <v>559</v>
      </c>
      <c r="D28" t="str">
        <f>_xlfn.XLOOKUP($C28,[1]Athletes!$A$2:$A$501,[1]Athletes!$E$2:$E$501)</f>
        <v>Katelynn WOODS</v>
      </c>
      <c r="E28" t="str">
        <f>_xlfn.XLOOKUP($C28,[1]Athletes!$A$2:$A$501,[1]Athletes!$G$2:$G$501)</f>
        <v>Dundalk St. Gerards A.C.</v>
      </c>
      <c r="F28" t="str">
        <f>_xlfn.XLOOKUP($C28,[1]Athletes!$A$2:$A$501,[1]Athletes!$J$2:$J$501)</f>
        <v>Under 11</v>
      </c>
      <c r="I28" s="1">
        <v>1</v>
      </c>
      <c r="J28" s="1">
        <v>594</v>
      </c>
      <c r="K28" t="str">
        <f>_xlfn.XLOOKUP($J28,[1]Athletes!$A$2:$A$501,[1]Athletes!$E$2:$E$501)</f>
        <v>Alex COSTELLO</v>
      </c>
      <c r="L28" t="str">
        <f>_xlfn.XLOOKUP($J28,[1]Athletes!$A$2:$A$501,[1]Athletes!$G$2:$G$501)</f>
        <v>Dunleer A.C.</v>
      </c>
      <c r="M28" t="str">
        <f>_xlfn.XLOOKUP($J28,[1]Athletes!$A$2:$A$501,[1]Athletes!$J$2:$J$501)</f>
        <v>Under 11</v>
      </c>
    </row>
    <row r="29" spans="2:14" x14ac:dyDescent="0.25">
      <c r="B29" s="1">
        <v>2</v>
      </c>
      <c r="C29" s="1">
        <v>679</v>
      </c>
      <c r="D29" t="str">
        <f>_xlfn.XLOOKUP($C29,[1]Athletes!$A$2:$A$501,[1]Athletes!$E$2:$E$501)</f>
        <v>Stephanie CLARKE</v>
      </c>
      <c r="E29" t="str">
        <f>_xlfn.XLOOKUP($C29,[1]Athletes!$A$2:$A$501,[1]Athletes!$G$2:$G$501)</f>
        <v>Tara A.C.</v>
      </c>
      <c r="F29" t="str">
        <f>_xlfn.XLOOKUP($C29,[1]Athletes!$A$2:$A$501,[1]Athletes!$J$2:$J$501)</f>
        <v>Under 11</v>
      </c>
      <c r="I29" s="1">
        <v>2</v>
      </c>
      <c r="J29" s="1">
        <v>478</v>
      </c>
      <c r="K29" t="str">
        <f>_xlfn.XLOOKUP($J29,[1]Athletes!$A$2:$A$501,[1]Athletes!$E$2:$E$501)</f>
        <v>Cillian HICKEY</v>
      </c>
      <c r="L29" t="str">
        <f>_xlfn.XLOOKUP($J29,[1]Athletes!$A$2:$A$501,[1]Athletes!$G$2:$G$501)</f>
        <v>Boyne A.C.</v>
      </c>
      <c r="M29" t="str">
        <f>_xlfn.XLOOKUP($J29,[1]Athletes!$A$2:$A$501,[1]Athletes!$J$2:$J$501)</f>
        <v>Under 11</v>
      </c>
    </row>
    <row r="30" spans="2:14" x14ac:dyDescent="0.25">
      <c r="B30" s="1">
        <v>3</v>
      </c>
      <c r="C30" s="1">
        <v>614</v>
      </c>
      <c r="D30" t="str">
        <f>_xlfn.XLOOKUP($C30,[1]Athletes!$A$2:$A$501,[1]Athletes!$E$2:$E$501)</f>
        <v>Caoimhe GALLIGAN</v>
      </c>
      <c r="E30" t="str">
        <f>_xlfn.XLOOKUP($C30,[1]Athletes!$A$2:$A$501,[1]Athletes!$G$2:$G$501)</f>
        <v>Glenmore A.C.</v>
      </c>
      <c r="F30" t="str">
        <f>_xlfn.XLOOKUP($C30,[1]Athletes!$A$2:$A$501,[1]Athletes!$J$2:$J$501)</f>
        <v>Under 11</v>
      </c>
      <c r="I30" s="1">
        <v>3</v>
      </c>
      <c r="J30" s="1">
        <v>477</v>
      </c>
      <c r="K30" t="str">
        <f>_xlfn.XLOOKUP($J30,[1]Athletes!$A$2:$A$501,[1]Athletes!$E$2:$E$501)</f>
        <v>Will GOW</v>
      </c>
      <c r="L30" t="str">
        <f>_xlfn.XLOOKUP($J30,[1]Athletes!$A$2:$A$501,[1]Athletes!$G$2:$G$501)</f>
        <v>Boyne A.C.</v>
      </c>
      <c r="M30" t="str">
        <f>_xlfn.XLOOKUP($J30,[1]Athletes!$A$2:$A$501,[1]Athletes!$J$2:$J$501)</f>
        <v>Under 11</v>
      </c>
    </row>
    <row r="31" spans="2:14" x14ac:dyDescent="0.25">
      <c r="B31" s="1">
        <v>4</v>
      </c>
      <c r="C31" s="1">
        <v>536</v>
      </c>
      <c r="D31" t="str">
        <f>_xlfn.XLOOKUP($C31,[1]Athletes!$A$2:$A$501,[1]Athletes!$E$2:$E$501)</f>
        <v>Sadie CALLAN</v>
      </c>
      <c r="E31" t="str">
        <f>_xlfn.XLOOKUP($C31,[1]Athletes!$A$2:$A$501,[1]Athletes!$G$2:$G$501)</f>
        <v>Dundalk St. Gerards A.C.</v>
      </c>
      <c r="F31" t="str">
        <f>_xlfn.XLOOKUP($C31,[1]Athletes!$A$2:$A$501,[1]Athletes!$J$2:$J$501)</f>
        <v>Under 11</v>
      </c>
      <c r="I31" s="1">
        <v>4</v>
      </c>
      <c r="J31" s="1">
        <v>574</v>
      </c>
      <c r="K31" t="str">
        <f>_xlfn.XLOOKUP($J31,[1]Athletes!$A$2:$A$501,[1]Athletes!$E$2:$E$501)</f>
        <v>Adam MULLIGAN</v>
      </c>
      <c r="L31" t="str">
        <f>_xlfn.XLOOKUP($J31,[1]Athletes!$A$2:$A$501,[1]Athletes!$G$2:$G$501)</f>
        <v>Dundalk St. Gerards A.C.</v>
      </c>
      <c r="M31" t="str">
        <f>_xlfn.XLOOKUP($J31,[1]Athletes!$A$2:$A$501,[1]Athletes!$J$2:$J$501)</f>
        <v>Under 11</v>
      </c>
    </row>
    <row r="34" spans="2:14" x14ac:dyDescent="0.25">
      <c r="B34" s="5" t="s">
        <v>65</v>
      </c>
      <c r="C34" s="5"/>
      <c r="D34" s="5"/>
      <c r="E34" s="5"/>
      <c r="F34" s="5"/>
      <c r="G34" s="5"/>
      <c r="I34" s="5" t="s">
        <v>64</v>
      </c>
      <c r="J34" s="5"/>
      <c r="K34" s="5"/>
      <c r="L34" s="5"/>
      <c r="M34" s="5"/>
      <c r="N34" s="5"/>
    </row>
    <row r="35" spans="2:14" x14ac:dyDescent="0.25">
      <c r="B35" s="1" t="s">
        <v>0</v>
      </c>
      <c r="C35" s="1" t="s">
        <v>1</v>
      </c>
      <c r="D35" t="s">
        <v>2</v>
      </c>
      <c r="E35" t="s">
        <v>3</v>
      </c>
      <c r="F35" t="s">
        <v>8</v>
      </c>
      <c r="G35" s="3" t="s">
        <v>4</v>
      </c>
      <c r="I35" s="1" t="s">
        <v>0</v>
      </c>
      <c r="J35" s="1" t="s">
        <v>1</v>
      </c>
      <c r="K35" t="s">
        <v>2</v>
      </c>
      <c r="L35" t="s">
        <v>3</v>
      </c>
      <c r="M35" t="s">
        <v>8</v>
      </c>
      <c r="N35" s="4" t="s">
        <v>4</v>
      </c>
    </row>
    <row r="36" spans="2:14" x14ac:dyDescent="0.25">
      <c r="B36" s="1">
        <v>1</v>
      </c>
      <c r="C36" s="1">
        <v>534</v>
      </c>
      <c r="D36" t="str">
        <f>_xlfn.XLOOKUP($C36,[1]Athletes!$A$2:$A$501,[1]Athletes!$E$2:$E$501)</f>
        <v>Robyn BROWNE</v>
      </c>
      <c r="E36" t="str">
        <f>_xlfn.XLOOKUP($C36,[1]Athletes!$A$2:$A$501,[1]Athletes!$G$2:$G$501)</f>
        <v>Dundalk St. Gerards A.C.</v>
      </c>
      <c r="F36" t="str">
        <f>_xlfn.XLOOKUP($C36,[1]Athletes!$A$2:$A$501,[1]Athletes!$J$2:$J$501)</f>
        <v>Under 12</v>
      </c>
      <c r="I36" s="1">
        <v>1</v>
      </c>
      <c r="J36" s="1">
        <v>647</v>
      </c>
      <c r="K36" t="str">
        <f>_xlfn.XLOOKUP($J36,[1]Athletes!$A$2:$A$501,[1]Athletes!$E$2:$E$501)</f>
        <v>Daniel GREENE</v>
      </c>
      <c r="L36" t="str">
        <f>_xlfn.XLOOKUP($J36,[1]Athletes!$A$2:$A$501,[1]Athletes!$G$2:$G$501)</f>
        <v>Gowran A.C.</v>
      </c>
      <c r="M36" t="str">
        <f>_xlfn.XLOOKUP($J36,[1]Athletes!$A$2:$A$501,[1]Athletes!$J$2:$J$501)</f>
        <v>Under 12</v>
      </c>
    </row>
    <row r="37" spans="2:14" x14ac:dyDescent="0.25">
      <c r="B37" s="1">
        <v>2</v>
      </c>
      <c r="C37" s="1">
        <v>535</v>
      </c>
      <c r="D37" t="str">
        <f>_xlfn.XLOOKUP($C37,[1]Athletes!$A$2:$A$501,[1]Athletes!$E$2:$E$501)</f>
        <v>Chloe BROWNE</v>
      </c>
      <c r="E37" t="str">
        <f>_xlfn.XLOOKUP($C37,[1]Athletes!$A$2:$A$501,[1]Athletes!$G$2:$G$501)</f>
        <v>Dundalk St. Gerards A.C.</v>
      </c>
      <c r="F37" t="str">
        <f>_xlfn.XLOOKUP($C37,[1]Athletes!$A$2:$A$501,[1]Athletes!$J$2:$J$501)</f>
        <v>Under 12</v>
      </c>
      <c r="I37" s="1">
        <v>2</v>
      </c>
      <c r="J37" s="1">
        <v>417</v>
      </c>
      <c r="K37" t="str">
        <f>_xlfn.XLOOKUP($J37,[1]Athletes!$A$2:$A$501,[1]Athletes!$E$2:$E$501)</f>
        <v>Tayo LAWRENCE</v>
      </c>
      <c r="L37" t="str">
        <f>_xlfn.XLOOKUP($J37,[1]Athletes!$A$2:$A$501,[1]Athletes!$G$2:$G$501)</f>
        <v>Ace Athletics Club</v>
      </c>
      <c r="M37" t="str">
        <f>_xlfn.XLOOKUP($J37,[1]Athletes!$A$2:$A$501,[1]Athletes!$J$2:$J$501)</f>
        <v>Under 12</v>
      </c>
    </row>
    <row r="38" spans="2:14" x14ac:dyDescent="0.25">
      <c r="B38" s="1">
        <v>3</v>
      </c>
      <c r="C38" s="1">
        <v>543</v>
      </c>
      <c r="D38" t="str">
        <f>_xlfn.XLOOKUP($C38,[1]Athletes!$A$2:$A$501,[1]Athletes!$E$2:$E$501)</f>
        <v>Robyn GARLAND</v>
      </c>
      <c r="E38" t="str">
        <f>_xlfn.XLOOKUP($C38,[1]Athletes!$A$2:$A$501,[1]Athletes!$G$2:$G$501)</f>
        <v>Dundalk St. Gerards A.C.</v>
      </c>
      <c r="F38" t="str">
        <f>_xlfn.XLOOKUP($C38,[1]Athletes!$A$2:$A$501,[1]Athletes!$J$2:$J$501)</f>
        <v>Under 12</v>
      </c>
      <c r="I38" s="1">
        <v>3</v>
      </c>
      <c r="J38" s="1">
        <v>560</v>
      </c>
      <c r="K38" t="str">
        <f>_xlfn.XLOOKUP($J38,[1]Athletes!$A$2:$A$501,[1]Athletes!$E$2:$E$501)</f>
        <v>Evan CHESHIRE</v>
      </c>
      <c r="L38" t="str">
        <f>_xlfn.XLOOKUP($J38,[1]Athletes!$A$2:$A$501,[1]Athletes!$G$2:$G$501)</f>
        <v>Dundalk St. Gerards A.C.</v>
      </c>
      <c r="M38" t="str">
        <f>_xlfn.XLOOKUP($J38,[1]Athletes!$A$2:$A$501,[1]Athletes!$J$2:$J$501)</f>
        <v>Under 12</v>
      </c>
    </row>
    <row r="39" spans="2:14" x14ac:dyDescent="0.25">
      <c r="B39" s="1">
        <v>4</v>
      </c>
      <c r="C39" s="1">
        <v>464</v>
      </c>
      <c r="D39" t="str">
        <f>_xlfn.XLOOKUP($C39,[1]Athletes!$A$2:$A$501,[1]Athletes!$E$2:$E$501)</f>
        <v>Isabelle WINTERS</v>
      </c>
      <c r="E39" t="str">
        <f>_xlfn.XLOOKUP($C39,[1]Athletes!$A$2:$A$501,[1]Athletes!$G$2:$G$501)</f>
        <v>Boyne A.C.</v>
      </c>
      <c r="F39" t="str">
        <f>_xlfn.XLOOKUP($C39,[1]Athletes!$A$2:$A$501,[1]Athletes!$J$2:$J$501)</f>
        <v>Under 12</v>
      </c>
      <c r="I39" s="1">
        <v>4</v>
      </c>
      <c r="J39" s="1">
        <v>565</v>
      </c>
      <c r="K39" t="str">
        <f>_xlfn.XLOOKUP($J39,[1]Athletes!$A$2:$A$501,[1]Athletes!$E$2:$E$501)</f>
        <v>Ryan DOWD</v>
      </c>
      <c r="L39" t="str">
        <f>_xlfn.XLOOKUP($J39,[1]Athletes!$A$2:$A$501,[1]Athletes!$G$2:$G$501)</f>
        <v>Dundalk St. Gerards A.C.</v>
      </c>
      <c r="M39" t="str">
        <f>_xlfn.XLOOKUP($J39,[1]Athletes!$A$2:$A$501,[1]Athletes!$J$2:$J$501)</f>
        <v>Under 12</v>
      </c>
    </row>
    <row r="40" spans="2:14" x14ac:dyDescent="0.25">
      <c r="B40" s="1"/>
      <c r="C40" s="1"/>
      <c r="I40" s="1">
        <v>5</v>
      </c>
      <c r="J40" s="1">
        <v>675</v>
      </c>
      <c r="K40" t="str">
        <f>_xlfn.XLOOKUP($J40,[1]Athletes!$A$2:$A$501,[1]Athletes!$E$2:$E$501)</f>
        <v>James MC COURT</v>
      </c>
      <c r="L40" t="str">
        <f>_xlfn.XLOOKUP($J40,[1]Athletes!$A$2:$A$501,[1]Athletes!$G$2:$G$501)</f>
        <v>St. Peter's A.C.</v>
      </c>
      <c r="M40" t="str">
        <f>_xlfn.XLOOKUP($J40,[1]Athletes!$A$2:$A$501,[1]Athletes!$J$2:$J$501)</f>
        <v>Under 12</v>
      </c>
    </row>
    <row r="43" spans="2:14" x14ac:dyDescent="0.25">
      <c r="B43" s="5" t="s">
        <v>66</v>
      </c>
      <c r="C43" s="5"/>
      <c r="D43" s="5"/>
      <c r="E43" s="5"/>
      <c r="F43" s="5"/>
      <c r="G43" s="5"/>
      <c r="I43" s="5" t="s">
        <v>67</v>
      </c>
      <c r="J43" s="5"/>
      <c r="K43" s="5"/>
      <c r="L43" s="5"/>
      <c r="M43" s="5"/>
      <c r="N43" s="5"/>
    </row>
    <row r="44" spans="2:14" x14ac:dyDescent="0.25">
      <c r="B44" s="1" t="s">
        <v>0</v>
      </c>
      <c r="C44" s="1" t="s">
        <v>1</v>
      </c>
      <c r="D44" t="s">
        <v>2</v>
      </c>
      <c r="E44" t="s">
        <v>3</v>
      </c>
      <c r="F44" t="s">
        <v>8</v>
      </c>
      <c r="G44" s="3" t="s">
        <v>4</v>
      </c>
      <c r="I44" s="1" t="s">
        <v>0</v>
      </c>
      <c r="J44" s="1" t="s">
        <v>1</v>
      </c>
      <c r="K44" t="s">
        <v>2</v>
      </c>
      <c r="L44" t="s">
        <v>3</v>
      </c>
      <c r="M44" t="s">
        <v>8</v>
      </c>
      <c r="N44" s="4" t="s">
        <v>4</v>
      </c>
    </row>
    <row r="45" spans="2:14" x14ac:dyDescent="0.25">
      <c r="B45" s="1">
        <v>1</v>
      </c>
      <c r="C45" s="1">
        <v>628</v>
      </c>
      <c r="D45" t="str">
        <f>_xlfn.XLOOKUP($C45,[1]Athletes!$A$2:$A$501,[1]Athletes!$E$2:$E$501)</f>
        <v>Meabh WALSH</v>
      </c>
      <c r="E45" t="str">
        <f>_xlfn.XLOOKUP($C45,[1]Athletes!$A$2:$A$501,[1]Athletes!$G$2:$G$501)</f>
        <v>Glenmore A.C.</v>
      </c>
      <c r="F45" t="str">
        <f>_xlfn.XLOOKUP($C45,[1]Athletes!$A$2:$A$501,[1]Athletes!$J$2:$J$501)</f>
        <v>Under 13</v>
      </c>
      <c r="I45" s="1">
        <v>1</v>
      </c>
      <c r="J45" s="1">
        <v>592</v>
      </c>
      <c r="K45" t="str">
        <f>_xlfn.XLOOKUP($J45,[1]Athletes!$A$2:$A$501,[1]Athletes!$E$2:$E$501)</f>
        <v>Daithi CALLAGHAN</v>
      </c>
      <c r="L45" t="str">
        <f>_xlfn.XLOOKUP($J45,[1]Athletes!$A$2:$A$501,[1]Athletes!$G$2:$G$501)</f>
        <v>Dunleer A.C.</v>
      </c>
      <c r="M45" t="str">
        <f>_xlfn.XLOOKUP($J45,[1]Athletes!$A$2:$A$501,[1]Athletes!$J$2:$J$501)</f>
        <v>Under 13</v>
      </c>
    </row>
    <row r="46" spans="2:14" x14ac:dyDescent="0.25">
      <c r="B46" s="1">
        <v>2</v>
      </c>
      <c r="C46" s="1">
        <v>591</v>
      </c>
      <c r="D46" t="str">
        <f>_xlfn.XLOOKUP($C46,[1]Athletes!$A$2:$A$501,[1]Athletes!$E$2:$E$501)</f>
        <v>Grace MC EVOY</v>
      </c>
      <c r="E46" t="str">
        <f>_xlfn.XLOOKUP($C46,[1]Athletes!$A$2:$A$501,[1]Athletes!$G$2:$G$501)</f>
        <v>Dunleer A.C.</v>
      </c>
      <c r="F46" t="str">
        <f>_xlfn.XLOOKUP($C46,[1]Athletes!$A$2:$A$501,[1]Athletes!$J$2:$J$501)</f>
        <v>Under 13</v>
      </c>
      <c r="I46" s="1">
        <v>2</v>
      </c>
      <c r="J46" s="1">
        <v>482</v>
      </c>
      <c r="K46" t="str">
        <f>_xlfn.XLOOKUP($J46,[1]Athletes!$A$2:$A$501,[1]Athletes!$E$2:$E$501)</f>
        <v>Eoin MC ENTEE</v>
      </c>
      <c r="L46" t="str">
        <f>_xlfn.XLOOKUP($J46,[1]Athletes!$A$2:$A$501,[1]Athletes!$G$2:$G$501)</f>
        <v>Boyne A.C.</v>
      </c>
      <c r="M46" t="str">
        <f>_xlfn.XLOOKUP($J46,[1]Athletes!$A$2:$A$501,[1]Athletes!$J$2:$J$501)</f>
        <v>Under 13</v>
      </c>
    </row>
    <row r="47" spans="2:14" x14ac:dyDescent="0.25">
      <c r="B47" s="1">
        <v>3</v>
      </c>
      <c r="C47" s="1">
        <v>694</v>
      </c>
      <c r="D47" t="str">
        <f>_xlfn.XLOOKUP($C47,[1]Athletes!$A$2:$A$501,[1]Athletes!$E$2:$E$501)</f>
        <v>Hilary Adeniran</v>
      </c>
      <c r="E47" t="str">
        <f>_xlfn.XLOOKUP($C47,[1]Athletes!$A$2:$A$501,[1]Athletes!$G$2:$G$501)</f>
        <v>Dunleer A.C.</v>
      </c>
      <c r="F47" t="str">
        <f>_xlfn.XLOOKUP($C47,[1]Athletes!$A$2:$A$501,[1]Athletes!$J$2:$J$501)</f>
        <v>Under 13</v>
      </c>
      <c r="I47" s="1">
        <v>3</v>
      </c>
      <c r="J47" s="1">
        <v>600</v>
      </c>
      <c r="K47" t="str">
        <f>_xlfn.XLOOKUP($J47,[1]Athletes!$A$2:$A$501,[1]Athletes!$E$2:$E$501)</f>
        <v>Lucas LAVERY</v>
      </c>
      <c r="L47" t="str">
        <f>_xlfn.XLOOKUP($J47,[1]Athletes!$A$2:$A$501,[1]Athletes!$G$2:$G$501)</f>
        <v>Dunleer A.C.</v>
      </c>
      <c r="M47" t="str">
        <f>_xlfn.XLOOKUP($J47,[1]Athletes!$A$2:$A$501,[1]Athletes!$J$2:$J$501)</f>
        <v>Under 13</v>
      </c>
    </row>
    <row r="48" spans="2:14" x14ac:dyDescent="0.25">
      <c r="B48" s="1">
        <v>4</v>
      </c>
      <c r="C48" s="1">
        <v>691</v>
      </c>
      <c r="D48" t="str">
        <f>_xlfn.XLOOKUP($C48,[1]Athletes!$A$2:$A$501,[1]Athletes!$E$2:$E$501)</f>
        <v>Robyn REILLY</v>
      </c>
      <c r="E48" t="str">
        <f>_xlfn.XLOOKUP($C48,[1]Athletes!$A$2:$A$501,[1]Athletes!$G$2:$G$501)</f>
        <v>Boyne A.C.</v>
      </c>
      <c r="F48" t="str">
        <f>_xlfn.XLOOKUP($C48,[1]Athletes!$A$2:$A$501,[1]Athletes!$J$2:$J$501)</f>
        <v>Under 13</v>
      </c>
      <c r="I48" s="1">
        <v>4</v>
      </c>
      <c r="J48" s="1">
        <v>466</v>
      </c>
      <c r="K48" t="str">
        <f>_xlfn.XLOOKUP($J48,[1]Athletes!$A$2:$A$501,[1]Athletes!$E$2:$E$501)</f>
        <v>Riley BYRNE</v>
      </c>
      <c r="L48" t="str">
        <f>_xlfn.XLOOKUP($J48,[1]Athletes!$A$2:$A$501,[1]Athletes!$G$2:$G$501)</f>
        <v>Boyne A.C.</v>
      </c>
      <c r="M48" t="str">
        <f>_xlfn.XLOOKUP($J48,[1]Athletes!$A$2:$A$501,[1]Athletes!$J$2:$J$501)</f>
        <v>Under 13</v>
      </c>
    </row>
    <row r="51" spans="2:14" x14ac:dyDescent="0.25">
      <c r="B51" s="5" t="s">
        <v>100</v>
      </c>
      <c r="C51" s="5"/>
      <c r="D51" s="5"/>
      <c r="E51" s="5"/>
      <c r="F51" s="5"/>
      <c r="G51" s="5"/>
      <c r="I51" s="5" t="s">
        <v>101</v>
      </c>
      <c r="J51" s="5"/>
      <c r="K51" s="5"/>
      <c r="L51" s="5"/>
      <c r="M51" s="5"/>
      <c r="N51" s="5"/>
    </row>
    <row r="52" spans="2:14" x14ac:dyDescent="0.25">
      <c r="B52" s="1" t="s">
        <v>0</v>
      </c>
      <c r="C52" s="1" t="s">
        <v>1</v>
      </c>
      <c r="D52" t="s">
        <v>2</v>
      </c>
      <c r="E52" t="s">
        <v>3</v>
      </c>
      <c r="F52" t="s">
        <v>8</v>
      </c>
      <c r="G52" s="3" t="s">
        <v>4</v>
      </c>
      <c r="I52" s="1" t="s">
        <v>0</v>
      </c>
      <c r="J52" s="1" t="s">
        <v>1</v>
      </c>
      <c r="K52" t="s">
        <v>2</v>
      </c>
      <c r="L52" t="s">
        <v>3</v>
      </c>
      <c r="M52" t="s">
        <v>8</v>
      </c>
      <c r="N52" s="4" t="s">
        <v>4</v>
      </c>
    </row>
    <row r="53" spans="2:14" x14ac:dyDescent="0.25">
      <c r="B53" s="1">
        <v>1</v>
      </c>
      <c r="C53" s="1">
        <v>685</v>
      </c>
      <c r="D53" t="str">
        <f>_xlfn.XLOOKUP($C53,[1]Athletes!$A$2:$A$501,[1]Athletes!$E$2:$E$501)</f>
        <v>Aoibheann MAREE</v>
      </c>
      <c r="E53" t="str">
        <f>_xlfn.XLOOKUP($C53,[1]Athletes!$A$2:$A$501,[1]Athletes!$G$2:$G$501)</f>
        <v>Drogheda and District A.C.</v>
      </c>
      <c r="F53" t="str">
        <f>_xlfn.XLOOKUP($C53,[1]Athletes!$A$2:$A$501,[1]Athletes!$J$2:$J$501)</f>
        <v>Under 14</v>
      </c>
      <c r="I53" s="1">
        <v>1</v>
      </c>
      <c r="J53" s="1">
        <v>644</v>
      </c>
      <c r="K53" t="str">
        <f>_xlfn.XLOOKUP($J53,[1]Athletes!$A$2:$A$501,[1]Athletes!$E$2:$E$501)</f>
        <v>Patrick OLIVER</v>
      </c>
      <c r="L53" t="str">
        <f>_xlfn.XLOOKUP($J53,[1]Athletes!$A$2:$A$501,[1]Athletes!$G$2:$G$501)</f>
        <v>Glenmore A.C.</v>
      </c>
      <c r="M53" t="str">
        <f>_xlfn.XLOOKUP($J53,[1]Athletes!$A$2:$A$501,[1]Athletes!$J$2:$J$501)</f>
        <v>Under 14</v>
      </c>
      <c r="N53" s="4">
        <v>2.31</v>
      </c>
    </row>
    <row r="54" spans="2:14" x14ac:dyDescent="0.25">
      <c r="B54" s="1">
        <v>2</v>
      </c>
      <c r="C54" s="1">
        <v>499</v>
      </c>
      <c r="D54" t="str">
        <f>_xlfn.XLOOKUP($C54,[1]Athletes!$A$2:$A$501,[1]Athletes!$E$2:$E$501)</f>
        <v>Maisy Kate EUSTACE</v>
      </c>
      <c r="E54" t="str">
        <f>_xlfn.XLOOKUP($C54,[1]Athletes!$A$2:$A$501,[1]Athletes!$G$2:$G$501)</f>
        <v>Drogheda and District A.C.</v>
      </c>
      <c r="F54" t="str">
        <f>_xlfn.XLOOKUP($C54,[1]Athletes!$A$2:$A$501,[1]Athletes!$J$2:$J$501)</f>
        <v>Under 14</v>
      </c>
      <c r="I54" s="1">
        <v>2</v>
      </c>
      <c r="J54" s="1">
        <v>437</v>
      </c>
      <c r="K54" t="str">
        <f>_xlfn.XLOOKUP($J54,[1]Athletes!$A$2:$A$501,[1]Athletes!$E$2:$E$501)</f>
        <v>Max O'SULLIVAN</v>
      </c>
      <c r="L54" t="str">
        <f>_xlfn.XLOOKUP($J54,[1]Athletes!$A$2:$A$501,[1]Athletes!$G$2:$G$501)</f>
        <v>Ardee and District A.C.</v>
      </c>
      <c r="M54" t="str">
        <f>_xlfn.XLOOKUP($J54,[1]Athletes!$A$2:$A$501,[1]Athletes!$J$2:$J$501)</f>
        <v>Under 14</v>
      </c>
      <c r="N54" s="4">
        <v>2.5</v>
      </c>
    </row>
    <row r="55" spans="2:14" x14ac:dyDescent="0.25">
      <c r="B55" s="1">
        <v>3</v>
      </c>
      <c r="C55" s="1">
        <v>411</v>
      </c>
      <c r="D55" t="str">
        <f>_xlfn.XLOOKUP($C55,[1]Athletes!$A$2:$A$501,[1]Athletes!$E$2:$E$501)</f>
        <v>Naiya SEMPLE</v>
      </c>
      <c r="E55" t="str">
        <f>_xlfn.XLOOKUP($C55,[1]Athletes!$A$2:$A$501,[1]Athletes!$G$2:$G$501)</f>
        <v>Ace Athletics Club</v>
      </c>
      <c r="F55" t="str">
        <f>_xlfn.XLOOKUP($C55,[1]Athletes!$A$2:$A$501,[1]Athletes!$J$2:$J$501)</f>
        <v>Under 14</v>
      </c>
      <c r="I55" s="1">
        <v>3</v>
      </c>
      <c r="J55" s="1">
        <v>436</v>
      </c>
      <c r="K55" t="str">
        <f>_xlfn.XLOOKUP($J55,[1]Athletes!$A$2:$A$501,[1]Athletes!$E$2:$E$501)</f>
        <v>Daniel CIRDEI</v>
      </c>
      <c r="L55" t="str">
        <f>_xlfn.XLOOKUP($J55,[1]Athletes!$A$2:$A$501,[1]Athletes!$G$2:$G$501)</f>
        <v>Ardee and District A.C.</v>
      </c>
      <c r="M55" t="str">
        <f>_xlfn.XLOOKUP($J55,[1]Athletes!$A$2:$A$501,[1]Athletes!$J$2:$J$501)</f>
        <v>Under 14</v>
      </c>
      <c r="N55" s="4">
        <v>2.5299999999999998</v>
      </c>
    </row>
    <row r="56" spans="2:14" x14ac:dyDescent="0.25">
      <c r="B56" s="1">
        <v>4</v>
      </c>
      <c r="C56" s="1">
        <v>403</v>
      </c>
      <c r="D56" t="str">
        <f>_xlfn.XLOOKUP($C56,[1]Athletes!$A$2:$A$501,[1]Athletes!$E$2:$E$501)</f>
        <v>Lauren FAULKNER</v>
      </c>
      <c r="E56" t="str">
        <f>_xlfn.XLOOKUP($C56,[1]Athletes!$A$2:$A$501,[1]Athletes!$G$2:$G$501)</f>
        <v>Ace Athletics Club</v>
      </c>
      <c r="F56" t="str">
        <f>_xlfn.XLOOKUP($C56,[1]Athletes!$A$2:$A$501,[1]Athletes!$J$2:$J$501)</f>
        <v>Under 14</v>
      </c>
      <c r="I56" s="1"/>
      <c r="J56" s="1"/>
    </row>
    <row r="59" spans="2:14" x14ac:dyDescent="0.25">
      <c r="B59" s="5" t="s">
        <v>102</v>
      </c>
      <c r="C59" s="5"/>
      <c r="D59" s="5"/>
      <c r="E59" s="5"/>
      <c r="F59" s="5"/>
      <c r="G59" s="5"/>
      <c r="I59" s="5" t="s">
        <v>104</v>
      </c>
      <c r="J59" s="5"/>
      <c r="K59" s="5"/>
      <c r="L59" s="5"/>
      <c r="M59" s="5"/>
      <c r="N59" s="5"/>
    </row>
    <row r="60" spans="2:14" x14ac:dyDescent="0.25">
      <c r="B60" s="1" t="s">
        <v>0</v>
      </c>
      <c r="C60" s="1" t="s">
        <v>1</v>
      </c>
      <c r="D60" t="s">
        <v>2</v>
      </c>
      <c r="E60" t="s">
        <v>3</v>
      </c>
      <c r="F60" t="s">
        <v>8</v>
      </c>
      <c r="G60" s="3" t="s">
        <v>4</v>
      </c>
      <c r="I60" s="1" t="s">
        <v>0</v>
      </c>
      <c r="J60" s="1" t="s">
        <v>1</v>
      </c>
      <c r="K60" t="s">
        <v>2</v>
      </c>
      <c r="L60" t="s">
        <v>3</v>
      </c>
      <c r="M60" t="s">
        <v>8</v>
      </c>
      <c r="N60" s="4" t="s">
        <v>4</v>
      </c>
    </row>
    <row r="61" spans="2:14" x14ac:dyDescent="0.25">
      <c r="B61" s="1">
        <v>1</v>
      </c>
      <c r="C61" s="1">
        <v>648</v>
      </c>
      <c r="D61" t="str">
        <f>_xlfn.XLOOKUP($C61,[1]Athletes!$A$2:$A$501,[1]Athletes!$E$2:$E$501)</f>
        <v>Erin HAN</v>
      </c>
      <c r="E61" t="str">
        <f>_xlfn.XLOOKUP($C61,[1]Athletes!$A$2:$A$501,[1]Athletes!$G$2:$G$501)</f>
        <v>Loughview A.C.</v>
      </c>
      <c r="F61" t="str">
        <f>_xlfn.XLOOKUP($C61,[1]Athletes!$A$2:$A$501,[1]Athletes!$J$2:$J$501)</f>
        <v>Under 15</v>
      </c>
      <c r="G61" s="3">
        <v>2.27</v>
      </c>
      <c r="I61" s="1">
        <v>1</v>
      </c>
      <c r="J61" s="1">
        <v>601</v>
      </c>
      <c r="K61" t="str">
        <f>_xlfn.XLOOKUP($J61,[1]Athletes!$A$2:$A$501,[1]Athletes!$E$2:$E$501)</f>
        <v>Max LAVERY</v>
      </c>
      <c r="L61" t="str">
        <f>_xlfn.XLOOKUP($J61,[1]Athletes!$A$2:$A$501,[1]Athletes!$G$2:$G$501)</f>
        <v>Dunleer A.C.</v>
      </c>
      <c r="M61" t="str">
        <f>_xlfn.XLOOKUP($J61,[1]Athletes!$A$2:$A$501,[1]Athletes!$J$2:$J$501)</f>
        <v>Under 15</v>
      </c>
      <c r="N61" s="4">
        <v>2.17</v>
      </c>
    </row>
    <row r="62" spans="2:14" x14ac:dyDescent="0.25">
      <c r="B62" s="1">
        <v>2</v>
      </c>
      <c r="C62" s="1">
        <v>489</v>
      </c>
      <c r="D62" t="str">
        <f>_xlfn.XLOOKUP($C62,[1]Athletes!$A$2:$A$501,[1]Athletes!$E$2:$E$501)</f>
        <v>Ruby GALLAGHER O'REILLY</v>
      </c>
      <c r="E62" t="str">
        <f>_xlfn.XLOOKUP($C62,[1]Athletes!$A$2:$A$501,[1]Athletes!$G$2:$G$501)</f>
        <v>Croghan A.C.</v>
      </c>
      <c r="F62" t="str">
        <f>_xlfn.XLOOKUP($C62,[1]Athletes!$A$2:$A$501,[1]Athletes!$J$2:$J$501)</f>
        <v>Under 15</v>
      </c>
      <c r="G62" s="3">
        <v>2.34</v>
      </c>
      <c r="I62" s="1">
        <v>2</v>
      </c>
      <c r="J62" s="1">
        <v>416</v>
      </c>
      <c r="K62" t="str">
        <f>_xlfn.XLOOKUP($J62,[1]Athletes!$A$2:$A$501,[1]Athletes!$E$2:$E$501)</f>
        <v>Daniel HANLEY</v>
      </c>
      <c r="L62" t="str">
        <f>_xlfn.XLOOKUP($J62,[1]Athletes!$A$2:$A$501,[1]Athletes!$G$2:$G$501)</f>
        <v>Ace Athletics Club</v>
      </c>
      <c r="M62" t="str">
        <f>_xlfn.XLOOKUP($J62,[1]Athletes!$A$2:$A$501,[1]Athletes!$J$2:$J$501)</f>
        <v>Under 15</v>
      </c>
      <c r="N62" s="4">
        <v>2.19</v>
      </c>
    </row>
    <row r="63" spans="2:14" x14ac:dyDescent="0.25">
      <c r="B63" s="1">
        <v>3</v>
      </c>
      <c r="C63" s="1">
        <v>550</v>
      </c>
      <c r="D63" t="str">
        <f>_xlfn.XLOOKUP($C63,[1]Athletes!$A$2:$A$501,[1]Athletes!$E$2:$E$501)</f>
        <v>Issey MCGEOUGH</v>
      </c>
      <c r="E63" t="str">
        <f>_xlfn.XLOOKUP($C63,[1]Athletes!$A$2:$A$501,[1]Athletes!$G$2:$G$501)</f>
        <v>Dundalk St. Gerards A.C.</v>
      </c>
      <c r="F63" t="str">
        <f>_xlfn.XLOOKUP($C63,[1]Athletes!$A$2:$A$501,[1]Athletes!$J$2:$J$501)</f>
        <v>Under 15</v>
      </c>
      <c r="G63" s="3">
        <v>2.48</v>
      </c>
      <c r="I63" s="1">
        <v>3</v>
      </c>
      <c r="J63" s="1">
        <v>573</v>
      </c>
      <c r="K63" t="str">
        <f>_xlfn.XLOOKUP($J63,[1]Athletes!$A$2:$A$501,[1]Athletes!$E$2:$E$501)</f>
        <v>Aaron MULLIGAN</v>
      </c>
      <c r="L63" t="str">
        <f>_xlfn.XLOOKUP($J63,[1]Athletes!$A$2:$A$501,[1]Athletes!$G$2:$G$501)</f>
        <v>Dundalk St. Gerards A.C.</v>
      </c>
      <c r="M63" t="str">
        <f>_xlfn.XLOOKUP($J63,[1]Athletes!$A$2:$A$501,[1]Athletes!$J$2:$J$501)</f>
        <v>Under 15</v>
      </c>
      <c r="N63" s="4">
        <v>2.21</v>
      </c>
    </row>
    <row r="64" spans="2:14" x14ac:dyDescent="0.25">
      <c r="B64" s="1">
        <v>4</v>
      </c>
      <c r="C64" s="1">
        <v>494</v>
      </c>
      <c r="D64" t="str">
        <f>_xlfn.XLOOKUP($C64,[1]Athletes!$A$2:$A$501,[1]Athletes!$E$2:$E$501)</f>
        <v>Aine CARROLL</v>
      </c>
      <c r="E64" t="str">
        <f>_xlfn.XLOOKUP($C64,[1]Athletes!$A$2:$A$501,[1]Athletes!$G$2:$G$501)</f>
        <v>Drogheda and District A.C.</v>
      </c>
      <c r="F64" t="str">
        <f>_xlfn.XLOOKUP($C64,[1]Athletes!$A$2:$A$501,[1]Athletes!$J$2:$J$501)</f>
        <v>Under 15</v>
      </c>
      <c r="G64" s="3">
        <v>2.5</v>
      </c>
      <c r="I64" s="1">
        <v>4</v>
      </c>
      <c r="J64" s="1">
        <v>480</v>
      </c>
      <c r="K64" t="str">
        <f>_xlfn.XLOOKUP($J64,[1]Athletes!$A$2:$A$501,[1]Athletes!$E$2:$E$501)</f>
        <v>Seamus KEENAN</v>
      </c>
      <c r="L64" t="str">
        <f>_xlfn.XLOOKUP($J64,[1]Athletes!$A$2:$A$501,[1]Athletes!$G$2:$G$501)</f>
        <v>Boyne A.C.</v>
      </c>
      <c r="M64" t="str">
        <f>_xlfn.XLOOKUP($J64,[1]Athletes!$A$2:$A$501,[1]Athletes!$J$2:$J$501)</f>
        <v>Under 15</v>
      </c>
      <c r="N64" s="4">
        <v>2.2200000000000002</v>
      </c>
    </row>
    <row r="65" spans="2:14" x14ac:dyDescent="0.25">
      <c r="B65" s="1">
        <v>5</v>
      </c>
      <c r="C65" s="1">
        <v>463</v>
      </c>
      <c r="D65" t="str">
        <f>_xlfn.XLOOKUP($C65,[1]Athletes!$A$2:$A$501,[1]Athletes!$E$2:$E$501)</f>
        <v>Shauna RICE</v>
      </c>
      <c r="E65" t="str">
        <f>_xlfn.XLOOKUP($C65,[1]Athletes!$A$2:$A$501,[1]Athletes!$G$2:$G$501)</f>
        <v>Boyne A.C.</v>
      </c>
      <c r="F65" t="str">
        <f>_xlfn.XLOOKUP($C65,[1]Athletes!$A$2:$A$501,[1]Athletes!$J$2:$J$501)</f>
        <v>Under 15</v>
      </c>
      <c r="G65" s="3">
        <v>3.13</v>
      </c>
      <c r="I65" s="1">
        <v>5</v>
      </c>
      <c r="J65" s="1">
        <v>414</v>
      </c>
      <c r="K65" t="str">
        <f>_xlfn.XLOOKUP($J65,[1]Athletes!$A$2:$A$501,[1]Athletes!$E$2:$E$501)</f>
        <v>Tadhg FORDE DUNNE</v>
      </c>
      <c r="L65" t="str">
        <f>_xlfn.XLOOKUP($J65,[1]Athletes!$A$2:$A$501,[1]Athletes!$G$2:$G$501)</f>
        <v>Ace Athletics Club</v>
      </c>
      <c r="M65" t="str">
        <f>_xlfn.XLOOKUP($J65,[1]Athletes!$A$2:$A$501,[1]Athletes!$J$2:$J$501)</f>
        <v>Under 15</v>
      </c>
      <c r="N65" s="4">
        <v>2.2400000000000002</v>
      </c>
    </row>
    <row r="66" spans="2:14" x14ac:dyDescent="0.25">
      <c r="J66" s="1">
        <v>474</v>
      </c>
      <c r="K66" t="str">
        <f>_xlfn.XLOOKUP($J66,[1]Athletes!$A$2:$A$501,[1]Athletes!$E$2:$E$501)</f>
        <v>Evan GAMBLE</v>
      </c>
      <c r="L66" t="str">
        <f>_xlfn.XLOOKUP($J66,[1]Athletes!$A$2:$A$501,[1]Athletes!$G$2:$G$501)</f>
        <v>Boyne A.C.</v>
      </c>
      <c r="M66" t="str">
        <f>_xlfn.XLOOKUP($J66,[1]Athletes!$A$2:$A$501,[1]Athletes!$J$2:$J$501)</f>
        <v>Under 15</v>
      </c>
    </row>
    <row r="68" spans="2:14" x14ac:dyDescent="0.25">
      <c r="B68" s="5" t="s">
        <v>103</v>
      </c>
      <c r="C68" s="5"/>
      <c r="D68" s="5"/>
      <c r="E68" s="5"/>
      <c r="F68" s="5"/>
      <c r="G68" s="5"/>
      <c r="I68" s="5" t="s">
        <v>105</v>
      </c>
      <c r="J68" s="5"/>
      <c r="K68" s="5"/>
      <c r="L68" s="5"/>
      <c r="M68" s="5"/>
      <c r="N68" s="5"/>
    </row>
    <row r="69" spans="2:14" x14ac:dyDescent="0.25">
      <c r="B69" s="1" t="s">
        <v>0</v>
      </c>
      <c r="C69" s="1" t="s">
        <v>1</v>
      </c>
      <c r="D69" t="s">
        <v>2</v>
      </c>
      <c r="E69" t="s">
        <v>3</v>
      </c>
      <c r="F69" t="s">
        <v>8</v>
      </c>
      <c r="G69" s="3" t="s">
        <v>4</v>
      </c>
      <c r="I69" s="1" t="s">
        <v>0</v>
      </c>
      <c r="J69" s="1" t="s">
        <v>1</v>
      </c>
      <c r="K69" t="s">
        <v>2</v>
      </c>
      <c r="L69" t="s">
        <v>3</v>
      </c>
      <c r="M69" t="s">
        <v>8</v>
      </c>
      <c r="N69" s="4" t="s">
        <v>4</v>
      </c>
    </row>
    <row r="70" spans="2:14" x14ac:dyDescent="0.25">
      <c r="B70" s="1">
        <v>1</v>
      </c>
      <c r="C70" s="1">
        <v>407</v>
      </c>
      <c r="D70" t="str">
        <f>_xlfn.XLOOKUP($C70,[1]Athletes!$A$2:$A$501,[1]Athletes!$E$2:$E$501)</f>
        <v>Sholah LAWRENCE</v>
      </c>
      <c r="E70" t="str">
        <f>_xlfn.XLOOKUP($C70,[1]Athletes!$A$2:$A$501,[1]Athletes!$G$2:$G$501)</f>
        <v>Ace Athletics Club</v>
      </c>
      <c r="F70" t="str">
        <f>_xlfn.XLOOKUP($C70,[1]Athletes!$A$2:$A$501,[1]Athletes!$J$2:$J$501)</f>
        <v>Under 16</v>
      </c>
      <c r="G70" s="3">
        <v>2.21</v>
      </c>
      <c r="I70" s="1">
        <v>1</v>
      </c>
      <c r="J70" s="1">
        <v>415</v>
      </c>
      <c r="K70" t="str">
        <f>_xlfn.XLOOKUP($J70,[1]Athletes!$A$2:$A$501,[1]Athletes!$E$2:$E$501)</f>
        <v>Lorcan FORDE DUNNE</v>
      </c>
      <c r="L70" t="str">
        <f>_xlfn.XLOOKUP($J70,[1]Athletes!$A$2:$A$501,[1]Athletes!$G$2:$G$501)</f>
        <v>Ace Athletics Club</v>
      </c>
      <c r="M70" t="str">
        <f>_xlfn.XLOOKUP($J70,[1]Athletes!$A$2:$A$501,[1]Athletes!$J$2:$J$501)</f>
        <v>Under 16</v>
      </c>
      <c r="N70" s="4" t="s">
        <v>106</v>
      </c>
    </row>
    <row r="71" spans="2:14" x14ac:dyDescent="0.25">
      <c r="B71" s="1">
        <v>2</v>
      </c>
      <c r="C71" s="1">
        <v>669</v>
      </c>
      <c r="D71" t="str">
        <f>_xlfn.XLOOKUP($C71,[1]Athletes!$A$2:$A$501,[1]Athletes!$E$2:$E$501)</f>
        <v>Aoife BURNS</v>
      </c>
      <c r="E71" t="str">
        <f>_xlfn.XLOOKUP($C71,[1]Athletes!$A$2:$A$501,[1]Athletes!$G$2:$G$501)</f>
        <v>St. Brigids A.C.</v>
      </c>
      <c r="F71" t="str">
        <f>_xlfn.XLOOKUP($C71,[1]Athletes!$A$2:$A$501,[1]Athletes!$J$2:$J$501)</f>
        <v>Under 16</v>
      </c>
      <c r="G71" s="3">
        <v>2.46</v>
      </c>
      <c r="I71" s="1">
        <v>2</v>
      </c>
      <c r="J71" s="1">
        <v>476</v>
      </c>
      <c r="K71" t="str">
        <f>_xlfn.XLOOKUP($J71,[1]Athletes!$A$2:$A$501,[1]Athletes!$E$2:$E$501)</f>
        <v>Jack GARVEY</v>
      </c>
      <c r="L71" t="str">
        <f>_xlfn.XLOOKUP($J71,[1]Athletes!$A$2:$A$501,[1]Athletes!$G$2:$G$501)</f>
        <v>Boyne A.C.</v>
      </c>
      <c r="M71" t="str">
        <f>_xlfn.XLOOKUP($J71,[1]Athletes!$A$2:$A$501,[1]Athletes!$J$2:$J$501)</f>
        <v>Under 16</v>
      </c>
      <c r="N71" s="4">
        <v>2.2200000000000002</v>
      </c>
    </row>
    <row r="72" spans="2:14" x14ac:dyDescent="0.25">
      <c r="B72" s="1">
        <v>3</v>
      </c>
      <c r="C72" s="1">
        <v>406</v>
      </c>
      <c r="D72" t="str">
        <f>_xlfn.XLOOKUP($C72,[1]Athletes!$A$2:$A$501,[1]Athletes!$E$2:$E$501)</f>
        <v>Chloe HANLEY</v>
      </c>
      <c r="E72" t="str">
        <f>_xlfn.XLOOKUP($C72,[1]Athletes!$A$2:$A$501,[1]Athletes!$G$2:$G$501)</f>
        <v>Ace Athletics Club</v>
      </c>
      <c r="F72" t="str">
        <f>_xlfn.XLOOKUP($C72,[1]Athletes!$A$2:$A$501,[1]Athletes!$J$2:$J$501)</f>
        <v>Under 16</v>
      </c>
      <c r="G72" s="3">
        <v>2.56</v>
      </c>
      <c r="I72" s="1">
        <v>3</v>
      </c>
      <c r="J72" s="1">
        <v>682</v>
      </c>
      <c r="K72" t="str">
        <f>_xlfn.XLOOKUP($J72,[1]Athletes!$A$2:$A$501,[1]Athletes!$E$2:$E$501)</f>
        <v>Jamie O'Reilly</v>
      </c>
      <c r="L72" t="str">
        <f>_xlfn.XLOOKUP($J72,[1]Athletes!$A$2:$A$501,[1]Athletes!$G$2:$G$501)</f>
        <v>Drogheda and District A.C.</v>
      </c>
      <c r="M72" t="str">
        <f>_xlfn.XLOOKUP($J72,[1]Athletes!$A$2:$A$501,[1]Athletes!$J$2:$J$501)</f>
        <v>Under 16</v>
      </c>
      <c r="N72" s="4">
        <v>2.42</v>
      </c>
    </row>
    <row r="77" spans="2:14" x14ac:dyDescent="0.25">
      <c r="B77" s="5" t="s">
        <v>69</v>
      </c>
      <c r="C77" s="5"/>
      <c r="D77" s="5"/>
      <c r="E77" s="5"/>
      <c r="F77" s="5"/>
      <c r="G77" s="5"/>
      <c r="I77" s="5" t="s">
        <v>70</v>
      </c>
      <c r="J77" s="5"/>
      <c r="K77" s="5"/>
      <c r="L77" s="5"/>
      <c r="M77" s="5"/>
      <c r="N77" s="5"/>
    </row>
    <row r="78" spans="2:14" x14ac:dyDescent="0.25">
      <c r="B78" s="1" t="s">
        <v>0</v>
      </c>
      <c r="C78" s="1" t="s">
        <v>1</v>
      </c>
      <c r="D78" t="s">
        <v>2</v>
      </c>
      <c r="E78" t="s">
        <v>3</v>
      </c>
      <c r="F78" t="s">
        <v>8</v>
      </c>
      <c r="G78" s="3" t="s">
        <v>4</v>
      </c>
      <c r="I78" s="1" t="s">
        <v>0</v>
      </c>
      <c r="J78" s="1" t="s">
        <v>1</v>
      </c>
      <c r="K78" t="s">
        <v>2</v>
      </c>
      <c r="L78" t="s">
        <v>3</v>
      </c>
      <c r="M78" t="s">
        <v>8</v>
      </c>
      <c r="N78" s="4" t="s">
        <v>4</v>
      </c>
    </row>
    <row r="79" spans="2:14" x14ac:dyDescent="0.25">
      <c r="B79" s="1">
        <v>1</v>
      </c>
      <c r="C79" s="1">
        <v>552</v>
      </c>
      <c r="D79" t="str">
        <f>_xlfn.XLOOKUP($C79,[1]Athletes!$A$2:$A$501,[1]Athletes!$E$2:$E$501)</f>
        <v>Grainne MORAN</v>
      </c>
      <c r="E79" t="str">
        <f>_xlfn.XLOOKUP($C79,[1]Athletes!$A$2:$A$501,[1]Athletes!$G$2:$G$501)</f>
        <v>Dundalk St. Gerards A.C.</v>
      </c>
      <c r="F79" t="str">
        <f>_xlfn.XLOOKUP($C79,[1]Athletes!$A$2:$A$501,[1]Athletes!$J$2:$J$501)</f>
        <v>Under 17</v>
      </c>
      <c r="G79" s="3">
        <v>2.34</v>
      </c>
      <c r="I79" s="1">
        <v>1</v>
      </c>
      <c r="J79" s="1">
        <v>529</v>
      </c>
      <c r="K79" t="str">
        <f>_xlfn.XLOOKUP($J79,[1]Athletes!$A$2:$A$501,[1]Athletes!$E$2:$E$501)</f>
        <v>Cormac RUSSELL</v>
      </c>
      <c r="L79" t="str">
        <f>_xlfn.XLOOKUP($J79,[1]Athletes!$A$2:$A$501,[1]Athletes!$G$2:$G$501)</f>
        <v>Drogheda and District A.C.</v>
      </c>
      <c r="M79" t="str">
        <f>_xlfn.XLOOKUP($J79,[1]Athletes!$A$2:$A$501,[1]Athletes!$J$2:$J$501)</f>
        <v>Under 17</v>
      </c>
      <c r="N79" s="4">
        <v>2.38</v>
      </c>
    </row>
    <row r="80" spans="2:14" x14ac:dyDescent="0.25">
      <c r="B80" s="1">
        <v>2</v>
      </c>
      <c r="C80" s="1">
        <v>654</v>
      </c>
      <c r="D80" t="str">
        <f>_xlfn.XLOOKUP($C80,[1]Athletes!$A$2:$A$501,[1]Athletes!$E$2:$E$501)</f>
        <v>Alannah MARJARA</v>
      </c>
      <c r="E80" t="str">
        <f>_xlfn.XLOOKUP($C80,[1]Athletes!$A$2:$A$501,[1]Athletes!$G$2:$G$501)</f>
        <v>Navan A.C.</v>
      </c>
      <c r="F80" t="str">
        <f>_xlfn.XLOOKUP($C80,[1]Athletes!$A$2:$A$501,[1]Athletes!$J$2:$J$501)</f>
        <v>Under 17</v>
      </c>
      <c r="G80" s="3">
        <v>3</v>
      </c>
      <c r="I80" s="1">
        <v>2</v>
      </c>
      <c r="J80" s="1">
        <v>680</v>
      </c>
      <c r="K80" t="str">
        <f>_xlfn.XLOOKUP($J80,[1]Athletes!$A$2:$A$501,[1]Athletes!$E$2:$E$501)</f>
        <v>Sean FARRELL</v>
      </c>
      <c r="L80" t="str">
        <f>_xlfn.XLOOKUP($J80,[1]Athletes!$A$2:$A$501,[1]Athletes!$G$2:$G$501)</f>
        <v>Trim A.C.</v>
      </c>
      <c r="M80" t="str">
        <f>_xlfn.XLOOKUP($J80,[1]Athletes!$A$2:$A$501,[1]Athletes!$J$2:$J$501)</f>
        <v>Under 17</v>
      </c>
      <c r="N80" s="4">
        <v>2.38</v>
      </c>
    </row>
    <row r="81" spans="2:14" x14ac:dyDescent="0.25">
      <c r="B81" s="1">
        <v>3</v>
      </c>
      <c r="C81" s="1">
        <v>493</v>
      </c>
      <c r="D81" t="str">
        <f>_xlfn.XLOOKUP($C81,[1]Athletes!$A$2:$A$501,[1]Athletes!$E$2:$E$501)</f>
        <v>Niamh CARROLL</v>
      </c>
      <c r="E81" t="str">
        <f>_xlfn.XLOOKUP($C81,[1]Athletes!$A$2:$A$501,[1]Athletes!$G$2:$G$501)</f>
        <v>Drogheda and District A.C.</v>
      </c>
      <c r="F81" t="str">
        <f>_xlfn.XLOOKUP($C81,[1]Athletes!$A$2:$A$501,[1]Athletes!$J$2:$J$501)</f>
        <v>Under 17</v>
      </c>
      <c r="G81" s="3">
        <v>3.08</v>
      </c>
      <c r="I81" s="1"/>
      <c r="J81" s="1"/>
    </row>
    <row r="82" spans="2:14" x14ac:dyDescent="0.25">
      <c r="B82" s="1"/>
      <c r="I82" s="1"/>
    </row>
    <row r="83" spans="2:14" x14ac:dyDescent="0.25">
      <c r="B83" s="1"/>
      <c r="I83" s="1"/>
    </row>
    <row r="84" spans="2:14" x14ac:dyDescent="0.25">
      <c r="B84" s="5" t="s">
        <v>68</v>
      </c>
      <c r="C84" s="5"/>
      <c r="D84" s="5"/>
      <c r="E84" s="5"/>
      <c r="F84" s="5"/>
      <c r="G84" s="5"/>
      <c r="I84" s="5" t="s">
        <v>71</v>
      </c>
      <c r="J84" s="5"/>
      <c r="K84" s="5"/>
      <c r="L84" s="5"/>
      <c r="M84" s="5"/>
      <c r="N84" s="5"/>
    </row>
    <row r="85" spans="2:14" x14ac:dyDescent="0.25">
      <c r="B85" s="1" t="s">
        <v>0</v>
      </c>
      <c r="C85" s="1" t="s">
        <v>1</v>
      </c>
      <c r="D85" t="s">
        <v>2</v>
      </c>
      <c r="E85" t="s">
        <v>3</v>
      </c>
      <c r="F85" t="s">
        <v>8</v>
      </c>
      <c r="G85" s="3" t="s">
        <v>4</v>
      </c>
      <c r="I85" s="1" t="s">
        <v>0</v>
      </c>
      <c r="J85" s="1" t="s">
        <v>1</v>
      </c>
      <c r="K85" t="s">
        <v>2</v>
      </c>
      <c r="L85" t="s">
        <v>3</v>
      </c>
      <c r="M85" t="s">
        <v>8</v>
      </c>
      <c r="N85" s="4" t="s">
        <v>4</v>
      </c>
    </row>
    <row r="86" spans="2:14" x14ac:dyDescent="0.25">
      <c r="B86" s="1">
        <v>1</v>
      </c>
      <c r="C86" s="1"/>
      <c r="D86">
        <f>_xlfn.XLOOKUP($C86,[1]Athletes!$A$2:$A$501,[1]Athletes!$E$2:$E$501)</f>
        <v>0</v>
      </c>
      <c r="E86">
        <f>_xlfn.XLOOKUP($C86,[1]Athletes!$A$2:$A$501,[1]Athletes!$G$2:$G$501)</f>
        <v>0</v>
      </c>
      <c r="F86">
        <f>_xlfn.XLOOKUP($C86,[1]Athletes!$A$2:$A$501,[1]Athletes!$J$2:$J$501)</f>
        <v>0</v>
      </c>
      <c r="I86" s="1">
        <v>1</v>
      </c>
      <c r="J86" s="1">
        <v>424</v>
      </c>
      <c r="K86" t="str">
        <f>_xlfn.XLOOKUP($J86,[1]Athletes!$A$2:$A$501,[1]Athletes!$E$2:$E$501)</f>
        <v>Adam RUSSELL</v>
      </c>
      <c r="L86" t="str">
        <f>_xlfn.XLOOKUP($J86,[1]Athletes!$A$2:$A$501,[1]Athletes!$G$2:$G$501)</f>
        <v>Ace Athletics Club</v>
      </c>
      <c r="M86" t="str">
        <f>_xlfn.XLOOKUP($J86,[1]Athletes!$A$2:$A$501,[1]Athletes!$J$2:$J$501)</f>
        <v>Under 19</v>
      </c>
      <c r="N86" s="4">
        <v>2.33</v>
      </c>
    </row>
    <row r="87" spans="2:14" x14ac:dyDescent="0.25">
      <c r="B87" s="1">
        <v>2</v>
      </c>
      <c r="C87" s="1"/>
      <c r="D87">
        <f>_xlfn.XLOOKUP($C87,[1]Athletes!$A$2:$A$501,[1]Athletes!$E$2:$E$501)</f>
        <v>0</v>
      </c>
      <c r="E87">
        <f>_xlfn.XLOOKUP($C87,[1]Athletes!$A$2:$A$501,[1]Athletes!$G$2:$G$501)</f>
        <v>0</v>
      </c>
      <c r="F87">
        <f>_xlfn.XLOOKUP($C87,[1]Athletes!$A$2:$A$501,[1]Athletes!$J$2:$J$501)</f>
        <v>0</v>
      </c>
      <c r="I87" s="1">
        <v>2</v>
      </c>
      <c r="J87" s="1">
        <v>523</v>
      </c>
      <c r="K87" t="str">
        <f>_xlfn.XLOOKUP($J87,[1]Athletes!$A$2:$A$501,[1]Athletes!$E$2:$E$501)</f>
        <v>James LAWLOR</v>
      </c>
      <c r="L87" t="str">
        <f>_xlfn.XLOOKUP($J87,[1]Athletes!$A$2:$A$501,[1]Athletes!$G$2:$G$501)</f>
        <v>Drogheda and District A.C.</v>
      </c>
      <c r="M87" t="str">
        <f>_xlfn.XLOOKUP($J87,[1]Athletes!$A$2:$A$501,[1]Athletes!$J$2:$J$501)</f>
        <v>Under 19</v>
      </c>
      <c r="N87" s="4">
        <v>2.23</v>
      </c>
    </row>
  </sheetData>
  <mergeCells count="22">
    <mergeCell ref="B68:G68"/>
    <mergeCell ref="I68:N68"/>
    <mergeCell ref="B77:G77"/>
    <mergeCell ref="I77:N77"/>
    <mergeCell ref="B84:G84"/>
    <mergeCell ref="I84:N84"/>
    <mergeCell ref="B43:G43"/>
    <mergeCell ref="I43:N43"/>
    <mergeCell ref="B51:G51"/>
    <mergeCell ref="I51:N51"/>
    <mergeCell ref="B59:G59"/>
    <mergeCell ref="I59:N59"/>
    <mergeCell ref="B34:G34"/>
    <mergeCell ref="I34:N34"/>
    <mergeCell ref="B2:G2"/>
    <mergeCell ref="I2:N2"/>
    <mergeCell ref="B10:G10"/>
    <mergeCell ref="I10:N10"/>
    <mergeCell ref="I18:N18"/>
    <mergeCell ref="B26:G26"/>
    <mergeCell ref="I26:N26"/>
    <mergeCell ref="B18:G18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EA7C-ADB0-BE44-8F81-4E8DE3B1C7F8}">
  <dimension ref="B2:T43"/>
  <sheetViews>
    <sheetView zoomScale="112" workbookViewId="0"/>
  </sheetViews>
  <sheetFormatPr defaultColWidth="11" defaultRowHeight="15.75" x14ac:dyDescent="0.25"/>
  <cols>
    <col min="4" max="4" width="23.625" bestFit="1" customWidth="1"/>
    <col min="5" max="5" width="20.875" customWidth="1"/>
    <col min="6" max="6" width="12" customWidth="1"/>
    <col min="14" max="14" width="16.375" customWidth="1"/>
    <col min="15" max="15" width="14.625" customWidth="1"/>
  </cols>
  <sheetData>
    <row r="2" spans="2:20" x14ac:dyDescent="0.25">
      <c r="B2" s="5" t="s">
        <v>87</v>
      </c>
      <c r="C2" s="5"/>
      <c r="D2" s="5"/>
      <c r="E2" s="5"/>
      <c r="F2" s="5"/>
      <c r="G2" s="5"/>
      <c r="H2" s="5"/>
      <c r="I2" s="5"/>
      <c r="J2" s="5"/>
      <c r="L2" s="5" t="s">
        <v>85</v>
      </c>
      <c r="M2" s="5"/>
      <c r="N2" s="5"/>
      <c r="O2" s="5"/>
      <c r="P2" s="5"/>
      <c r="Q2" s="5"/>
      <c r="R2" s="5"/>
      <c r="S2" s="5"/>
      <c r="T2" s="5"/>
    </row>
    <row r="3" spans="2:20" x14ac:dyDescent="0.25">
      <c r="B3" s="1" t="s">
        <v>0</v>
      </c>
      <c r="C3" s="1" t="s">
        <v>1</v>
      </c>
      <c r="D3" t="s">
        <v>2</v>
      </c>
      <c r="E3" t="s">
        <v>3</v>
      </c>
      <c r="F3" t="s">
        <v>8</v>
      </c>
      <c r="G3" t="s">
        <v>74</v>
      </c>
      <c r="H3" t="s">
        <v>72</v>
      </c>
      <c r="I3" t="s">
        <v>73</v>
      </c>
      <c r="J3" t="s">
        <v>75</v>
      </c>
      <c r="L3" s="1" t="s">
        <v>0</v>
      </c>
      <c r="M3" s="1" t="s">
        <v>1</v>
      </c>
      <c r="N3" t="s">
        <v>2</v>
      </c>
      <c r="O3" t="s">
        <v>3</v>
      </c>
      <c r="P3" t="s">
        <v>8</v>
      </c>
      <c r="Q3" t="s">
        <v>74</v>
      </c>
      <c r="R3" t="s">
        <v>72</v>
      </c>
      <c r="S3" t="s">
        <v>73</v>
      </c>
      <c r="T3" t="s">
        <v>75</v>
      </c>
    </row>
    <row r="4" spans="2:20" x14ac:dyDescent="0.25">
      <c r="B4" s="1">
        <v>1</v>
      </c>
      <c r="C4" s="1">
        <v>506</v>
      </c>
      <c r="D4" t="str">
        <f>_xlfn.XLOOKUP($C4,[1]Athletes!$A$2:$A$501,[1]Athletes!$E$2:$E$501)</f>
        <v>Danielle NOLAN</v>
      </c>
      <c r="E4" t="str">
        <f>_xlfn.XLOOKUP($C4,[1]Athletes!$A$2:$A$501,[1]Athletes!$G$2:$G$501)</f>
        <v>Drogheda and District A.C.</v>
      </c>
      <c r="F4" t="str">
        <f>_xlfn.XLOOKUP($C4,[1]Athletes!$A$2:$A$501,[1]Athletes!$J$2:$J$501)</f>
        <v>Under 13</v>
      </c>
      <c r="J4">
        <v>7.05</v>
      </c>
      <c r="L4" s="1">
        <v>1</v>
      </c>
      <c r="M4" s="1">
        <v>568</v>
      </c>
      <c r="N4" t="str">
        <f>_xlfn.XLOOKUP($M4,[1]Athletes!$A$2:$A$501,[1]Athletes!$E$2:$E$501)</f>
        <v>Calvin MC COURT</v>
      </c>
      <c r="O4" t="str">
        <f>_xlfn.XLOOKUP($M4,[1]Athletes!$A$2:$A$501,[1]Athletes!$G$2:$G$501)</f>
        <v>Dundalk St. Gerards A.C.</v>
      </c>
      <c r="P4" t="str">
        <f>_xlfn.XLOOKUP($M4,[1]Athletes!$A$2:$A$501,[1]Athletes!$J$2:$J$501)</f>
        <v>Under 12</v>
      </c>
      <c r="T4">
        <v>9.2799999999999994</v>
      </c>
    </row>
    <row r="5" spans="2:20" x14ac:dyDescent="0.25">
      <c r="B5" s="1">
        <v>2</v>
      </c>
      <c r="C5" s="1">
        <v>555</v>
      </c>
      <c r="D5" t="str">
        <f>_xlfn.XLOOKUP($C5,[1]Athletes!$A$2:$A$501,[1]Athletes!$E$2:$E$501)</f>
        <v>Aimee QUINN</v>
      </c>
      <c r="E5" t="str">
        <f>_xlfn.XLOOKUP($C5,[1]Athletes!$A$2:$A$501,[1]Athletes!$G$2:$G$501)</f>
        <v>Dundalk St. Gerards A.C.</v>
      </c>
      <c r="F5" t="str">
        <f>_xlfn.XLOOKUP($C5,[1]Athletes!$A$2:$A$501,[1]Athletes!$J$2:$J$501)</f>
        <v>Under 12</v>
      </c>
      <c r="J5">
        <v>6.46</v>
      </c>
      <c r="L5" s="1">
        <v>2</v>
      </c>
      <c r="M5" s="1">
        <v>560</v>
      </c>
      <c r="N5" t="str">
        <f>_xlfn.XLOOKUP($M5,[1]Athletes!$A$2:$A$501,[1]Athletes!$E$2:$E$501)</f>
        <v>Evan CHESHIRE</v>
      </c>
      <c r="O5" t="str">
        <f>_xlfn.XLOOKUP($M5,[1]Athletes!$A$2:$A$501,[1]Athletes!$G$2:$G$501)</f>
        <v>Dundalk St. Gerards A.C.</v>
      </c>
      <c r="P5" t="str">
        <f>_xlfn.XLOOKUP($M5,[1]Athletes!$A$2:$A$501,[1]Athletes!$J$2:$J$501)</f>
        <v>Under 12</v>
      </c>
      <c r="T5">
        <v>671</v>
      </c>
    </row>
    <row r="6" spans="2:20" x14ac:dyDescent="0.25">
      <c r="B6" s="1">
        <v>3</v>
      </c>
      <c r="C6" s="1">
        <v>444</v>
      </c>
      <c r="D6" t="str">
        <f>_xlfn.XLOOKUP($C6,[1]Athletes!$A$2:$A$501,[1]Athletes!$E$2:$E$501)</f>
        <v>Niamh ROWLAND</v>
      </c>
      <c r="E6" t="str">
        <f>_xlfn.XLOOKUP($C6,[1]Athletes!$A$2:$A$501,[1]Athletes!$G$2:$G$501)</f>
        <v>Blackrock (Louth) A.C.</v>
      </c>
      <c r="F6" t="str">
        <f>_xlfn.XLOOKUP($C6,[1]Athletes!$A$2:$A$501,[1]Athletes!$J$2:$J$501)</f>
        <v>Under 13</v>
      </c>
      <c r="J6">
        <v>6.02</v>
      </c>
      <c r="L6" s="1">
        <v>3</v>
      </c>
      <c r="M6" s="1">
        <v>570</v>
      </c>
      <c r="N6" t="str">
        <f>_xlfn.XLOOKUP($M6,[1]Athletes!$A$2:$A$501,[1]Athletes!$E$2:$E$501)</f>
        <v>Cian MC ENTEGGART</v>
      </c>
      <c r="O6" t="str">
        <f>_xlfn.XLOOKUP($M6,[1]Athletes!$A$2:$A$501,[1]Athletes!$G$2:$G$501)</f>
        <v>Dundalk St. Gerards A.C.</v>
      </c>
      <c r="P6" t="str">
        <f>_xlfn.XLOOKUP($M6,[1]Athletes!$A$2:$A$501,[1]Athletes!$J$2:$J$501)</f>
        <v>Under 13</v>
      </c>
      <c r="T6">
        <v>638</v>
      </c>
    </row>
    <row r="7" spans="2:20" x14ac:dyDescent="0.25">
      <c r="B7" s="1">
        <v>4</v>
      </c>
      <c r="C7" s="1">
        <v>461</v>
      </c>
      <c r="D7" t="str">
        <f>_xlfn.XLOOKUP($C7,[1]Athletes!$A$2:$A$501,[1]Athletes!$E$2:$E$501)</f>
        <v>Hila RAJI</v>
      </c>
      <c r="E7" t="str">
        <f>_xlfn.XLOOKUP($C7,[1]Athletes!$A$2:$A$501,[1]Athletes!$G$2:$G$501)</f>
        <v>Boyne A.C.</v>
      </c>
      <c r="F7" t="str">
        <f>_xlfn.XLOOKUP($C7,[1]Athletes!$A$2:$A$501,[1]Athletes!$J$2:$J$501)</f>
        <v>Under 12</v>
      </c>
      <c r="J7">
        <v>5.67</v>
      </c>
      <c r="L7" s="1">
        <v>4</v>
      </c>
      <c r="M7" s="1">
        <v>667</v>
      </c>
      <c r="N7" t="str">
        <f>_xlfn.XLOOKUP($M7,[1]Athletes!$A$2:$A$501,[1]Athletes!$E$2:$E$501)</f>
        <v>Nathan O HAGAN</v>
      </c>
      <c r="O7" t="str">
        <f>_xlfn.XLOOKUP($M7,[1]Athletes!$A$2:$A$501,[1]Athletes!$G$2:$G$501)</f>
        <v>Redeemer A.C.</v>
      </c>
      <c r="P7" t="str">
        <f>_xlfn.XLOOKUP($M7,[1]Athletes!$A$2:$A$501,[1]Athletes!$J$2:$J$501)</f>
        <v>Under 13</v>
      </c>
      <c r="T7">
        <v>583</v>
      </c>
    </row>
    <row r="8" spans="2:20" x14ac:dyDescent="0.25">
      <c r="B8" s="1">
        <v>5</v>
      </c>
      <c r="C8" s="1">
        <v>544</v>
      </c>
      <c r="D8" t="str">
        <f>_xlfn.XLOOKUP($C8,[1]Athletes!$A$2:$A$501,[1]Athletes!$E$2:$E$501)</f>
        <v>Rebecca HUGHES</v>
      </c>
      <c r="E8" t="str">
        <f>_xlfn.XLOOKUP($C8,[1]Athletes!$A$2:$A$501,[1]Athletes!$G$2:$G$501)</f>
        <v>Dundalk St. Gerards A.C.</v>
      </c>
      <c r="F8" t="str">
        <f>_xlfn.XLOOKUP($C8,[1]Athletes!$A$2:$A$501,[1]Athletes!$J$2:$J$501)</f>
        <v>Under 12</v>
      </c>
      <c r="J8">
        <v>5.19</v>
      </c>
      <c r="L8" s="1">
        <v>5</v>
      </c>
      <c r="M8" s="1">
        <v>683</v>
      </c>
      <c r="N8" t="str">
        <f>_xlfn.XLOOKUP($M8,[1]Athletes!$A$2:$A$501,[1]Athletes!$E$2:$E$501)</f>
        <v>Samuel PLUNKETT</v>
      </c>
      <c r="O8" t="str">
        <f>_xlfn.XLOOKUP($M8,[1]Athletes!$A$2:$A$501,[1]Athletes!$G$2:$G$501)</f>
        <v>Ace Athletics Club</v>
      </c>
      <c r="P8" t="str">
        <f>_xlfn.XLOOKUP($M8,[1]Athletes!$A$2:$A$501,[1]Athletes!$J$2:$J$501)</f>
        <v>Under 13</v>
      </c>
      <c r="T8">
        <v>534</v>
      </c>
    </row>
    <row r="9" spans="2:20" x14ac:dyDescent="0.25">
      <c r="B9" s="1">
        <v>6</v>
      </c>
      <c r="C9" s="1">
        <v>454</v>
      </c>
      <c r="D9" t="str">
        <f>_xlfn.XLOOKUP($C9,[1]Athletes!$A$2:$A$501,[1]Athletes!$E$2:$E$501)</f>
        <v>Ruby COOPER</v>
      </c>
      <c r="E9" t="str">
        <f>_xlfn.XLOOKUP($C9,[1]Athletes!$A$2:$A$501,[1]Athletes!$G$2:$G$501)</f>
        <v>Boyne A.C.</v>
      </c>
      <c r="F9" t="str">
        <f>_xlfn.XLOOKUP($C9,[1]Athletes!$A$2:$A$501,[1]Athletes!$J$2:$J$501)</f>
        <v>Under 12</v>
      </c>
      <c r="J9">
        <v>4.87</v>
      </c>
      <c r="L9" s="1">
        <v>6</v>
      </c>
      <c r="M9" s="1">
        <v>675</v>
      </c>
      <c r="N9" t="str">
        <f>_xlfn.XLOOKUP($M9,[1]Athletes!$A$2:$A$501,[1]Athletes!$E$2:$E$501)</f>
        <v>James MC COURT</v>
      </c>
      <c r="O9" t="str">
        <f>_xlfn.XLOOKUP($M9,[1]Athletes!$A$2:$A$501,[1]Athletes!$G$2:$G$501)</f>
        <v>St. Peter's A.C.</v>
      </c>
      <c r="P9" t="str">
        <f>_xlfn.XLOOKUP($M9,[1]Athletes!$A$2:$A$501,[1]Athletes!$J$2:$J$501)</f>
        <v>Under 12</v>
      </c>
      <c r="T9">
        <v>5.29</v>
      </c>
    </row>
    <row r="10" spans="2:20" x14ac:dyDescent="0.25">
      <c r="B10" s="1">
        <v>7</v>
      </c>
      <c r="C10" s="1">
        <v>464</v>
      </c>
      <c r="D10" t="str">
        <f>_xlfn.XLOOKUP($C10,[1]Athletes!$A$2:$A$501,[1]Athletes!$E$2:$E$501)</f>
        <v>Isabelle WINTERS</v>
      </c>
      <c r="E10" t="str">
        <f>_xlfn.XLOOKUP($C10,[1]Athletes!$A$2:$A$501,[1]Athletes!$G$2:$G$501)</f>
        <v>Boyne A.C.</v>
      </c>
      <c r="F10" t="str">
        <f>_xlfn.XLOOKUP($C10,[1]Athletes!$A$2:$A$501,[1]Athletes!$J$2:$J$501)</f>
        <v>Under 12</v>
      </c>
      <c r="J10">
        <v>4.62</v>
      </c>
      <c r="L10" s="1">
        <v>7</v>
      </c>
      <c r="M10" s="1">
        <v>438</v>
      </c>
      <c r="N10" t="str">
        <f>_xlfn.XLOOKUP($M10,[1]Athletes!$A$2:$A$501,[1]Athletes!$E$2:$E$501)</f>
        <v>Alfie O'SULLIVAN</v>
      </c>
      <c r="O10" t="str">
        <f>_xlfn.XLOOKUP($M10,[1]Athletes!$A$2:$A$501,[1]Athletes!$G$2:$G$501)</f>
        <v>Ardee and District A.C.</v>
      </c>
      <c r="P10" t="str">
        <f>_xlfn.XLOOKUP($M10,[1]Athletes!$A$2:$A$501,[1]Athletes!$J$2:$J$501)</f>
        <v>Under 12</v>
      </c>
      <c r="T10">
        <v>5.0999999999999996</v>
      </c>
    </row>
    <row r="11" spans="2:20" x14ac:dyDescent="0.25">
      <c r="B11" s="1">
        <v>8</v>
      </c>
      <c r="C11" s="1">
        <v>585</v>
      </c>
      <c r="D11" t="str">
        <f>_xlfn.XLOOKUP($C11,[1]Athletes!$A$2:$A$501,[1]Athletes!$E$2:$E$501)</f>
        <v>Lilly BOYLAN</v>
      </c>
      <c r="E11" t="str">
        <f>_xlfn.XLOOKUP($C11,[1]Athletes!$A$2:$A$501,[1]Athletes!$G$2:$G$501)</f>
        <v>Dunleer A.C.</v>
      </c>
      <c r="F11" t="str">
        <f>_xlfn.XLOOKUP($C11,[1]Athletes!$A$2:$A$501,[1]Athletes!$J$2:$J$501)</f>
        <v>Under 12</v>
      </c>
      <c r="J11">
        <v>4.0999999999999996</v>
      </c>
      <c r="L11" s="1">
        <v>8</v>
      </c>
      <c r="M11" s="1">
        <v>565</v>
      </c>
      <c r="N11" t="str">
        <f>_xlfn.XLOOKUP($M11,[1]Athletes!$A$2:$A$501,[1]Athletes!$E$2:$E$501)</f>
        <v>Ryan DOWD</v>
      </c>
      <c r="O11" t="str">
        <f>_xlfn.XLOOKUP($M11,[1]Athletes!$A$2:$A$501,[1]Athletes!$G$2:$G$501)</f>
        <v>Dundalk St. Gerards A.C.</v>
      </c>
      <c r="P11" t="str">
        <f>_xlfn.XLOOKUP($M11,[1]Athletes!$A$2:$A$501,[1]Athletes!$J$2:$J$501)</f>
        <v>Under 12</v>
      </c>
      <c r="T11">
        <v>4.83</v>
      </c>
    </row>
    <row r="12" spans="2:20" x14ac:dyDescent="0.25">
      <c r="B12" s="1"/>
      <c r="L12" s="1"/>
      <c r="M12" s="1"/>
    </row>
    <row r="13" spans="2:20" x14ac:dyDescent="0.25">
      <c r="B13" s="5" t="s">
        <v>88</v>
      </c>
      <c r="C13" s="5"/>
      <c r="D13" s="5"/>
      <c r="E13" s="5"/>
      <c r="F13" s="5"/>
      <c r="G13" s="5"/>
      <c r="H13" s="5"/>
      <c r="I13" s="5"/>
      <c r="J13" s="5"/>
      <c r="L13" s="5" t="s">
        <v>98</v>
      </c>
      <c r="M13" s="5"/>
      <c r="N13" s="5"/>
      <c r="O13" s="5"/>
      <c r="P13" s="5"/>
      <c r="Q13" s="5"/>
      <c r="R13" s="5"/>
      <c r="S13" s="5"/>
      <c r="T13" s="5"/>
    </row>
    <row r="14" spans="2:20" x14ac:dyDescent="0.25">
      <c r="B14" s="1" t="s">
        <v>0</v>
      </c>
      <c r="C14" s="1" t="s">
        <v>1</v>
      </c>
      <c r="D14" t="s">
        <v>2</v>
      </c>
      <c r="E14" t="s">
        <v>3</v>
      </c>
      <c r="F14" t="s">
        <v>8</v>
      </c>
      <c r="G14" t="s">
        <v>74</v>
      </c>
      <c r="H14" t="s">
        <v>72</v>
      </c>
      <c r="I14" t="s">
        <v>73</v>
      </c>
      <c r="J14" t="s">
        <v>75</v>
      </c>
      <c r="L14" s="1" t="s">
        <v>0</v>
      </c>
      <c r="M14" s="1" t="s">
        <v>1</v>
      </c>
      <c r="N14" t="s">
        <v>2</v>
      </c>
      <c r="O14" t="s">
        <v>3</v>
      </c>
      <c r="P14" t="s">
        <v>8</v>
      </c>
      <c r="Q14" t="s">
        <v>74</v>
      </c>
      <c r="R14" t="s">
        <v>72</v>
      </c>
      <c r="S14" t="s">
        <v>73</v>
      </c>
      <c r="T14" t="s">
        <v>75</v>
      </c>
    </row>
    <row r="15" spans="2:20" x14ac:dyDescent="0.25">
      <c r="B15" s="1">
        <v>1</v>
      </c>
      <c r="C15" s="1">
        <v>676</v>
      </c>
      <c r="D15" t="str">
        <f>_xlfn.XLOOKUP($C15,[1]Athletes!$A$2:$A$501,[1]Athletes!$E$2:$E$501)</f>
        <v>Isabelle (izzy) ASPEL</v>
      </c>
      <c r="E15" t="str">
        <f>_xlfn.XLOOKUP($C15,[1]Athletes!$A$2:$A$501,[1]Athletes!$G$2:$G$501)</f>
        <v>Taghmon A.C.</v>
      </c>
      <c r="F15" t="str">
        <f>_xlfn.XLOOKUP($C15,[1]Athletes!$A$2:$A$501,[1]Athletes!$J$2:$J$501)</f>
        <v>Under 14</v>
      </c>
      <c r="J15">
        <v>9.09</v>
      </c>
      <c r="L15" s="1">
        <v>1</v>
      </c>
      <c r="M15" s="1">
        <v>490</v>
      </c>
      <c r="N15" t="str">
        <f>_xlfn.XLOOKUP($M15,[1]Athletes!$A$2:$A$501,[1]Athletes!$E$2:$E$501)</f>
        <v>Oleksandr LYSHENKO</v>
      </c>
      <c r="O15" t="str">
        <f>_xlfn.XLOOKUP($M15,[1]Athletes!$A$2:$A$501,[1]Athletes!$G$2:$G$501)</f>
        <v>Crusaders A.C.</v>
      </c>
      <c r="P15" t="str">
        <f>_xlfn.XLOOKUP($M15,[1]Athletes!$A$2:$A$501,[1]Athletes!$J$2:$J$501)</f>
        <v>Under 15</v>
      </c>
      <c r="T15">
        <v>11.65</v>
      </c>
    </row>
    <row r="16" spans="2:20" x14ac:dyDescent="0.25">
      <c r="B16" s="1">
        <v>2</v>
      </c>
      <c r="C16" s="1">
        <v>460</v>
      </c>
      <c r="D16" t="str">
        <f>_xlfn.XLOOKUP($C16,[1]Athletes!$A$2:$A$501,[1]Athletes!$E$2:$E$501)</f>
        <v>Hannele RAJI</v>
      </c>
      <c r="E16" t="str">
        <f>_xlfn.XLOOKUP($C16,[1]Athletes!$A$2:$A$501,[1]Athletes!$G$2:$G$501)</f>
        <v>Boyne A.C.</v>
      </c>
      <c r="F16" t="str">
        <f>_xlfn.XLOOKUP($C16,[1]Athletes!$A$2:$A$501,[1]Athletes!$J$2:$J$501)</f>
        <v>Under 15</v>
      </c>
      <c r="J16">
        <v>8.93</v>
      </c>
      <c r="L16" s="1">
        <v>2</v>
      </c>
      <c r="M16" s="1">
        <v>449</v>
      </c>
      <c r="N16" t="str">
        <f>_xlfn.XLOOKUP($M16,[1]Athletes!$A$2:$A$501,[1]Athletes!$E$2:$E$501)</f>
        <v>James SCANLON</v>
      </c>
      <c r="O16" t="str">
        <f>_xlfn.XLOOKUP($M16,[1]Athletes!$A$2:$A$501,[1]Athletes!$G$2:$G$501)</f>
        <v>Blackrock (Louth) A.C.</v>
      </c>
      <c r="P16" t="str">
        <f>_xlfn.XLOOKUP($M16,[1]Athletes!$A$2:$A$501,[1]Athletes!$J$2:$J$501)</f>
        <v>Under 15</v>
      </c>
      <c r="T16">
        <v>9.7899999999999991</v>
      </c>
    </row>
    <row r="17" spans="2:20" x14ac:dyDescent="0.25">
      <c r="B17" s="1">
        <v>3</v>
      </c>
      <c r="C17" s="1">
        <v>663</v>
      </c>
      <c r="D17" t="str">
        <f>_xlfn.XLOOKUP($C17,[1]Athletes!$A$2:$A$501,[1]Athletes!$E$2:$E$501)</f>
        <v>Cara MIELE</v>
      </c>
      <c r="E17" t="str">
        <f>_xlfn.XLOOKUP($C17,[1]Athletes!$A$2:$A$501,[1]Athletes!$G$2:$G$501)</f>
        <v>Redeemer A.C.</v>
      </c>
      <c r="F17" t="str">
        <f>_xlfn.XLOOKUP($C17,[1]Athletes!$A$2:$A$501,[1]Athletes!$J$2:$J$501)</f>
        <v>Under 15</v>
      </c>
      <c r="J17">
        <v>6.67</v>
      </c>
      <c r="L17" s="1">
        <v>3</v>
      </c>
      <c r="M17" s="1">
        <v>525</v>
      </c>
      <c r="N17" t="str">
        <f>_xlfn.XLOOKUP($M17,[1]Athletes!$A$2:$A$501,[1]Athletes!$E$2:$E$501)</f>
        <v>Jamie MC CABE</v>
      </c>
      <c r="O17" t="str">
        <f>_xlfn.XLOOKUP($M17,[1]Athletes!$A$2:$A$501,[1]Athletes!$G$2:$G$501)</f>
        <v>Drogheda and District A.C.</v>
      </c>
      <c r="P17" t="str">
        <f>_xlfn.XLOOKUP($M17,[1]Athletes!$A$2:$A$501,[1]Athletes!$J$2:$J$501)</f>
        <v>Under 15</v>
      </c>
      <c r="T17">
        <v>9.26</v>
      </c>
    </row>
    <row r="18" spans="2:20" x14ac:dyDescent="0.25">
      <c r="B18" s="1">
        <v>4</v>
      </c>
      <c r="C18" s="1">
        <v>545</v>
      </c>
      <c r="D18" t="str">
        <f>_xlfn.XLOOKUP($C18,[1]Athletes!$A$2:$A$501,[1]Athletes!$E$2:$E$501)</f>
        <v>Megan HUGHES</v>
      </c>
      <c r="E18" t="str">
        <f>_xlfn.XLOOKUP($C18,[1]Athletes!$A$2:$A$501,[1]Athletes!$G$2:$G$501)</f>
        <v>Dundalk St. Gerards A.C.</v>
      </c>
      <c r="F18" t="str">
        <f>_xlfn.XLOOKUP($C18,[1]Athletes!$A$2:$A$501,[1]Athletes!$J$2:$J$501)</f>
        <v>Under 14</v>
      </c>
      <c r="J18">
        <v>5.85</v>
      </c>
      <c r="L18" s="1">
        <v>4</v>
      </c>
      <c r="M18" s="1">
        <v>414</v>
      </c>
      <c r="N18" t="str">
        <f>_xlfn.XLOOKUP($M18,[1]Athletes!$A$2:$A$501,[1]Athletes!$E$2:$E$501)</f>
        <v>Tadhg FORDE DUNNE</v>
      </c>
      <c r="O18" t="str">
        <f>_xlfn.XLOOKUP($M18,[1]Athletes!$A$2:$A$501,[1]Athletes!$G$2:$G$501)</f>
        <v>Ace Athletics Club</v>
      </c>
      <c r="P18" t="str">
        <f>_xlfn.XLOOKUP($M18,[1]Athletes!$A$2:$A$501,[1]Athletes!$J$2:$J$501)</f>
        <v>Under 15</v>
      </c>
      <c r="T18">
        <v>8.06</v>
      </c>
    </row>
    <row r="19" spans="2:20" x14ac:dyDescent="0.25">
      <c r="B19" s="1">
        <v>5</v>
      </c>
      <c r="C19" s="1">
        <v>489</v>
      </c>
      <c r="D19" t="str">
        <f>_xlfn.XLOOKUP($C19,[1]Athletes!$A$2:$A$501,[1]Athletes!$E$2:$E$501)</f>
        <v>Ruby GALLAGHER O'REILLY</v>
      </c>
      <c r="E19" t="str">
        <f>_xlfn.XLOOKUP($C19,[1]Athletes!$A$2:$A$501,[1]Athletes!$G$2:$G$501)</f>
        <v>Croghan A.C.</v>
      </c>
      <c r="F19" t="str">
        <f>_xlfn.XLOOKUP($C19,[1]Athletes!$A$2:$A$501,[1]Athletes!$J$2:$J$501)</f>
        <v>Under 15</v>
      </c>
      <c r="J19">
        <v>5.75</v>
      </c>
      <c r="L19" s="1"/>
      <c r="M19" s="1"/>
    </row>
    <row r="20" spans="2:20" x14ac:dyDescent="0.25">
      <c r="B20" s="1">
        <v>6</v>
      </c>
      <c r="C20" s="1">
        <v>537</v>
      </c>
      <c r="D20" t="str">
        <f>_xlfn.XLOOKUP($C20,[1]Athletes!$A$2:$A$501,[1]Athletes!$E$2:$E$501)</f>
        <v>Chloe CHESHIRE</v>
      </c>
      <c r="E20" t="str">
        <f>_xlfn.XLOOKUP($C20,[1]Athletes!$A$2:$A$501,[1]Athletes!$G$2:$G$501)</f>
        <v>Dundalk St. Gerards A.C.</v>
      </c>
      <c r="F20" t="str">
        <f>_xlfn.XLOOKUP($C20,[1]Athletes!$A$2:$A$501,[1]Athletes!$J$2:$J$501)</f>
        <v>Under 14</v>
      </c>
      <c r="J20">
        <v>5.52</v>
      </c>
      <c r="L20" s="1"/>
      <c r="M20" s="1"/>
    </row>
    <row r="21" spans="2:20" x14ac:dyDescent="0.25">
      <c r="B21" s="1">
        <v>7</v>
      </c>
      <c r="C21" s="1">
        <v>556</v>
      </c>
      <c r="D21" t="str">
        <f>_xlfn.XLOOKUP($C21,[1]Athletes!$A$2:$A$501,[1]Athletes!$E$2:$E$501)</f>
        <v>Rebecca TRIMBLE</v>
      </c>
      <c r="E21" t="str">
        <f>_xlfn.XLOOKUP($C21,[1]Athletes!$A$2:$A$501,[1]Athletes!$G$2:$G$501)</f>
        <v>Dundalk St. Gerards A.C.</v>
      </c>
      <c r="F21" t="str">
        <f>_xlfn.XLOOKUP($C21,[1]Athletes!$A$2:$A$501,[1]Athletes!$J$2:$J$501)</f>
        <v>Under 14</v>
      </c>
      <c r="J21">
        <v>5.3</v>
      </c>
      <c r="L21" s="1"/>
      <c r="M21" s="1"/>
    </row>
    <row r="24" spans="2:20" x14ac:dyDescent="0.25">
      <c r="B24" s="5" t="s">
        <v>76</v>
      </c>
      <c r="C24" s="5"/>
      <c r="D24" s="5"/>
      <c r="E24" s="5"/>
      <c r="F24" s="5"/>
      <c r="G24" s="5"/>
      <c r="H24" s="5"/>
      <c r="I24" s="5"/>
      <c r="J24" s="5"/>
      <c r="L24" s="5" t="s">
        <v>79</v>
      </c>
      <c r="M24" s="5"/>
      <c r="N24" s="5"/>
      <c r="O24" s="5"/>
      <c r="P24" s="5"/>
      <c r="Q24" s="5"/>
      <c r="R24" s="5"/>
      <c r="S24" s="5"/>
      <c r="T24" s="5"/>
    </row>
    <row r="25" spans="2:20" x14ac:dyDescent="0.25">
      <c r="B25" s="1" t="s">
        <v>0</v>
      </c>
      <c r="C25" s="1" t="s">
        <v>1</v>
      </c>
      <c r="D25" t="s">
        <v>2</v>
      </c>
      <c r="E25" t="s">
        <v>3</v>
      </c>
      <c r="F25" t="s">
        <v>8</v>
      </c>
      <c r="G25" t="s">
        <v>74</v>
      </c>
      <c r="H25" t="s">
        <v>72</v>
      </c>
      <c r="I25" t="s">
        <v>73</v>
      </c>
      <c r="J25" t="s">
        <v>75</v>
      </c>
      <c r="L25" s="1" t="s">
        <v>0</v>
      </c>
      <c r="M25" s="1" t="s">
        <v>1</v>
      </c>
      <c r="N25" t="s">
        <v>2</v>
      </c>
      <c r="O25" t="s">
        <v>3</v>
      </c>
      <c r="P25" t="s">
        <v>8</v>
      </c>
      <c r="Q25" t="s">
        <v>74</v>
      </c>
      <c r="R25" t="s">
        <v>72</v>
      </c>
      <c r="S25" t="s">
        <v>73</v>
      </c>
      <c r="T25" t="s">
        <v>75</v>
      </c>
    </row>
    <row r="26" spans="2:20" x14ac:dyDescent="0.25">
      <c r="B26" s="1">
        <v>1</v>
      </c>
      <c r="C26" s="1">
        <v>462</v>
      </c>
      <c r="D26" t="str">
        <f>_xlfn.XLOOKUP($C26,[1]Athletes!$A$2:$A$501,[1]Athletes!$E$2:$E$501)</f>
        <v>Áimee RICE</v>
      </c>
      <c r="E26" t="str">
        <f>_xlfn.XLOOKUP($C26,[1]Athletes!$A$2:$A$501,[1]Athletes!$G$2:$G$501)</f>
        <v>Boyne A.C.</v>
      </c>
      <c r="F26" t="str">
        <f>_xlfn.XLOOKUP($C26,[1]Athletes!$A$2:$A$501,[1]Athletes!$J$2:$J$501)</f>
        <v>Under 16</v>
      </c>
      <c r="J26">
        <v>5.64</v>
      </c>
      <c r="L26" s="1">
        <v>1</v>
      </c>
      <c r="M26" s="1">
        <v>580</v>
      </c>
      <c r="N26" t="str">
        <f>_xlfn.XLOOKUP($M26,[1]Athletes!$A$2:$A$501,[1]Athletes!$E$2:$E$501)</f>
        <v>Anthony URBANSKI</v>
      </c>
      <c r="O26" t="str">
        <f>_xlfn.XLOOKUP($M26,[1]Athletes!$A$2:$A$501,[1]Athletes!$G$2:$G$501)</f>
        <v>Dundalk St. Gerards A.C.</v>
      </c>
      <c r="P26" t="str">
        <f>_xlfn.XLOOKUP($M26,[1]Athletes!$A$2:$A$501,[1]Athletes!$J$2:$J$501)</f>
        <v>Under 17</v>
      </c>
      <c r="T26">
        <v>10.050000000000001</v>
      </c>
    </row>
    <row r="27" spans="2:20" x14ac:dyDescent="0.25">
      <c r="B27" s="1">
        <v>2</v>
      </c>
      <c r="C27" s="1">
        <v>615</v>
      </c>
      <c r="D27" t="str">
        <f>_xlfn.XLOOKUP($C27,[1]Athletes!$A$2:$A$501,[1]Athletes!$E$2:$E$501)</f>
        <v>Katie MC COURT MEADE</v>
      </c>
      <c r="E27" t="str">
        <f>_xlfn.XLOOKUP($C27,[1]Athletes!$A$2:$A$501,[1]Athletes!$G$2:$G$501)</f>
        <v>Glenmore A.C.</v>
      </c>
      <c r="F27" t="str">
        <f>_xlfn.XLOOKUP($C27,[1]Athletes!$A$2:$A$501,[1]Athletes!$J$2:$J$501)</f>
        <v>Under 16</v>
      </c>
      <c r="J27">
        <v>5.35</v>
      </c>
      <c r="L27" s="1">
        <v>2</v>
      </c>
      <c r="M27" s="1">
        <v>629</v>
      </c>
      <c r="N27" t="str">
        <f>_xlfn.XLOOKUP($M27,[1]Athletes!$A$2:$A$501,[1]Athletes!$E$2:$E$501)</f>
        <v>Marc BYRNE</v>
      </c>
      <c r="O27" t="str">
        <f>_xlfn.XLOOKUP($M27,[1]Athletes!$A$2:$A$501,[1]Athletes!$G$2:$G$501)</f>
        <v>Glenmore A.C.</v>
      </c>
      <c r="P27" t="str">
        <f>_xlfn.XLOOKUP($M27,[1]Athletes!$A$2:$A$501,[1]Athletes!$J$2:$J$501)</f>
        <v>Under 16</v>
      </c>
      <c r="T27">
        <v>9.65</v>
      </c>
    </row>
    <row r="28" spans="2:20" x14ac:dyDescent="0.25">
      <c r="B28" s="1"/>
      <c r="C28" s="1"/>
      <c r="L28" s="1">
        <v>3</v>
      </c>
      <c r="M28" s="1">
        <v>579</v>
      </c>
      <c r="N28" t="str">
        <f>_xlfn.XLOOKUP($M28,[1]Athletes!$A$2:$A$501,[1]Athletes!$E$2:$E$501)</f>
        <v>Hannan UMAR</v>
      </c>
      <c r="O28" t="str">
        <f>_xlfn.XLOOKUP($M28,[1]Athletes!$A$2:$A$501,[1]Athletes!$G$2:$G$501)</f>
        <v>Dundalk St. Gerards A.C.</v>
      </c>
      <c r="P28" t="str">
        <f>_xlfn.XLOOKUP($M28,[1]Athletes!$A$2:$A$501,[1]Athletes!$J$2:$J$501)</f>
        <v>Under 17</v>
      </c>
      <c r="T28">
        <v>5.62</v>
      </c>
    </row>
    <row r="32" spans="2:20" x14ac:dyDescent="0.25">
      <c r="B32" s="5" t="s">
        <v>77</v>
      </c>
      <c r="C32" s="5"/>
      <c r="D32" s="5"/>
      <c r="E32" s="5"/>
      <c r="F32" s="5"/>
      <c r="G32" s="5"/>
      <c r="H32" s="5"/>
      <c r="I32" s="5"/>
      <c r="J32" s="5"/>
      <c r="L32" s="5" t="s">
        <v>78</v>
      </c>
      <c r="M32" s="5"/>
      <c r="N32" s="5"/>
      <c r="O32" s="5"/>
      <c r="P32" s="5"/>
      <c r="Q32" s="5"/>
      <c r="R32" s="5"/>
      <c r="S32" s="5"/>
      <c r="T32" s="5"/>
    </row>
    <row r="33" spans="2:20" x14ac:dyDescent="0.25">
      <c r="B33" s="1" t="s">
        <v>0</v>
      </c>
      <c r="C33" s="1" t="s">
        <v>1</v>
      </c>
      <c r="D33" t="s">
        <v>2</v>
      </c>
      <c r="E33" t="s">
        <v>3</v>
      </c>
      <c r="F33" t="s">
        <v>8</v>
      </c>
      <c r="G33" t="s">
        <v>74</v>
      </c>
      <c r="H33" t="s">
        <v>72</v>
      </c>
      <c r="I33" t="s">
        <v>73</v>
      </c>
      <c r="J33" t="s">
        <v>75</v>
      </c>
      <c r="L33" s="1" t="s">
        <v>0</v>
      </c>
      <c r="M33" s="1" t="s">
        <v>1</v>
      </c>
      <c r="N33" t="s">
        <v>2</v>
      </c>
      <c r="O33" t="s">
        <v>3</v>
      </c>
      <c r="P33" t="s">
        <v>8</v>
      </c>
      <c r="Q33" t="s">
        <v>74</v>
      </c>
      <c r="R33" t="s">
        <v>72</v>
      </c>
      <c r="S33" t="s">
        <v>73</v>
      </c>
      <c r="T33" t="s">
        <v>75</v>
      </c>
    </row>
    <row r="34" spans="2:20" x14ac:dyDescent="0.25">
      <c r="B34" s="1">
        <v>1</v>
      </c>
      <c r="C34" s="1">
        <v>459</v>
      </c>
      <c r="D34" t="str">
        <f>_xlfn.XLOOKUP($C34,[1]Athletes!$A$2:$A$501,[1]Athletes!$E$2:$E$501)</f>
        <v>Hannah NEWMAN</v>
      </c>
      <c r="E34" t="str">
        <f>_xlfn.XLOOKUP($C34,[1]Athletes!$A$2:$A$501,[1]Athletes!$G$2:$G$501)</f>
        <v>Boyne A.C.</v>
      </c>
      <c r="F34" t="str">
        <f>_xlfn.XLOOKUP($C34,[1]Athletes!$A$2:$A$501,[1]Athletes!$J$2:$J$501)</f>
        <v>Under 18</v>
      </c>
      <c r="J34">
        <v>8.9499999999999993</v>
      </c>
      <c r="L34" s="1">
        <v>1</v>
      </c>
      <c r="M34" s="1"/>
      <c r="N34">
        <f>_xlfn.XLOOKUP($M34,[1]Athletes!$A$2:$A$501,[1]Athletes!$E$2:$E$501)</f>
        <v>0</v>
      </c>
      <c r="O34">
        <f>_xlfn.XLOOKUP($M34,[1]Athletes!$A$2:$A$501,[1]Athletes!$G$2:$G$501)</f>
        <v>0</v>
      </c>
      <c r="P34">
        <f>_xlfn.XLOOKUP($M34,[1]Athletes!$A$2:$A$501,[1]Athletes!$J$2:$J$501)</f>
        <v>0</v>
      </c>
    </row>
    <row r="35" spans="2:20" x14ac:dyDescent="0.25">
      <c r="B35" s="1">
        <v>2</v>
      </c>
      <c r="C35" s="1">
        <v>487</v>
      </c>
      <c r="D35" t="str">
        <f>_xlfn.XLOOKUP($C35,[1]Athletes!$A$2:$A$501,[1]Athletes!$E$2:$E$501)</f>
        <v>Eve LAWLER</v>
      </c>
      <c r="E35" t="str">
        <f>_xlfn.XLOOKUP($C35,[1]Athletes!$A$2:$A$501,[1]Athletes!$G$2:$G$501)</f>
        <v>Cilles A.C.</v>
      </c>
      <c r="F35" t="str">
        <f>_xlfn.XLOOKUP($C35,[1]Athletes!$A$2:$A$501,[1]Athletes!$J$2:$J$501)</f>
        <v>Under 18</v>
      </c>
      <c r="J35">
        <v>7.64</v>
      </c>
      <c r="L35" s="1">
        <v>2</v>
      </c>
      <c r="M35" s="1"/>
      <c r="N35">
        <f>_xlfn.XLOOKUP($M35,[1]Athletes!$A$2:$A$501,[1]Athletes!$E$2:$E$501)</f>
        <v>0</v>
      </c>
      <c r="O35">
        <f>_xlfn.XLOOKUP($M35,[1]Athletes!$A$2:$A$501,[1]Athletes!$G$2:$G$501)</f>
        <v>0</v>
      </c>
      <c r="P35">
        <f>_xlfn.XLOOKUP($M35,[1]Athletes!$A$2:$A$501,[1]Athletes!$J$2:$J$501)</f>
        <v>0</v>
      </c>
    </row>
    <row r="36" spans="2:20" x14ac:dyDescent="0.25">
      <c r="B36" s="1">
        <v>3</v>
      </c>
      <c r="C36" s="1">
        <v>548</v>
      </c>
      <c r="D36" t="str">
        <f>_xlfn.XLOOKUP($C36,[1]Athletes!$A$2:$A$501,[1]Athletes!$E$2:$E$501)</f>
        <v>Erin MC GEE</v>
      </c>
      <c r="E36" t="str">
        <f>_xlfn.XLOOKUP($C36,[1]Athletes!$A$2:$A$501,[1]Athletes!$G$2:$G$501)</f>
        <v>Dundalk St. Gerards A.C.</v>
      </c>
      <c r="F36" t="str">
        <f>_xlfn.XLOOKUP($C36,[1]Athletes!$A$2:$A$501,[1]Athletes!$J$2:$J$501)</f>
        <v>Under 18</v>
      </c>
      <c r="J36">
        <v>6.55</v>
      </c>
      <c r="L36" s="1">
        <v>3</v>
      </c>
      <c r="M36" s="1"/>
      <c r="N36">
        <f>_xlfn.XLOOKUP($M36,[1]Athletes!$A$2:$A$501,[1]Athletes!$E$2:$E$501)</f>
        <v>0</v>
      </c>
      <c r="O36">
        <f>_xlfn.XLOOKUP($M36,[1]Athletes!$A$2:$A$501,[1]Athletes!$G$2:$G$501)</f>
        <v>0</v>
      </c>
      <c r="P36">
        <f>_xlfn.XLOOKUP($M36,[1]Athletes!$A$2:$A$501,[1]Athletes!$J$2:$J$501)</f>
        <v>0</v>
      </c>
    </row>
    <row r="37" spans="2:20" x14ac:dyDescent="0.25">
      <c r="B37" s="1">
        <v>4</v>
      </c>
      <c r="C37" s="1">
        <v>512</v>
      </c>
      <c r="D37" t="str">
        <f>_xlfn.XLOOKUP($C37,[1]Athletes!$A$2:$A$501,[1]Athletes!$E$2:$E$501)</f>
        <v>Ciara WALL</v>
      </c>
      <c r="E37" t="str">
        <f>_xlfn.XLOOKUP($C37,[1]Athletes!$A$2:$A$501,[1]Athletes!$G$2:$G$501)</f>
        <v>Drogheda and District A.C.</v>
      </c>
      <c r="F37" t="str">
        <f>_xlfn.XLOOKUP($C37,[1]Athletes!$A$2:$A$501,[1]Athletes!$J$2:$J$501)</f>
        <v>Under 18</v>
      </c>
      <c r="J37">
        <v>5.77</v>
      </c>
      <c r="L37" s="1">
        <v>4</v>
      </c>
      <c r="M37" s="1"/>
      <c r="N37">
        <f>_xlfn.XLOOKUP($M37,[1]Athletes!$A$2:$A$501,[1]Athletes!$E$2:$E$501)</f>
        <v>0</v>
      </c>
      <c r="O37">
        <f>_xlfn.XLOOKUP($M37,[1]Athletes!$A$2:$A$501,[1]Athletes!$G$2:$G$501)</f>
        <v>0</v>
      </c>
      <c r="P37">
        <f>_xlfn.XLOOKUP($M37,[1]Athletes!$A$2:$A$501,[1]Athletes!$J$2:$J$501)</f>
        <v>0</v>
      </c>
    </row>
    <row r="38" spans="2:20" x14ac:dyDescent="0.25">
      <c r="B38" s="1"/>
      <c r="C38" s="1"/>
      <c r="L38" s="1"/>
      <c r="M38" s="1"/>
    </row>
    <row r="43" spans="2:20" x14ac:dyDescent="0.25">
      <c r="B43" s="1"/>
      <c r="C43" s="1"/>
      <c r="L43" s="1"/>
      <c r="M43" s="1"/>
    </row>
  </sheetData>
  <mergeCells count="8">
    <mergeCell ref="B13:J13"/>
    <mergeCell ref="L13:T13"/>
    <mergeCell ref="L2:T2"/>
    <mergeCell ref="L24:T24"/>
    <mergeCell ref="L32:T32"/>
    <mergeCell ref="B2:J2"/>
    <mergeCell ref="B24:J24"/>
    <mergeCell ref="B32:J3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7911-BBA9-FB4F-A96E-E5956E886ACB}">
  <dimension ref="A2:M44"/>
  <sheetViews>
    <sheetView zoomScale="150" zoomScaleNormal="120" workbookViewId="0"/>
  </sheetViews>
  <sheetFormatPr defaultColWidth="11" defaultRowHeight="15.75" x14ac:dyDescent="0.25"/>
  <cols>
    <col min="3" max="3" width="23" bestFit="1" customWidth="1"/>
    <col min="4" max="4" width="22.875" bestFit="1" customWidth="1"/>
    <col min="10" max="10" width="16.375" customWidth="1"/>
    <col min="11" max="11" width="16.625" customWidth="1"/>
    <col min="13" max="13" width="10.875" style="3"/>
  </cols>
  <sheetData>
    <row r="2" spans="1:13" x14ac:dyDescent="0.25">
      <c r="A2" s="5" t="s">
        <v>91</v>
      </c>
      <c r="B2" s="5"/>
      <c r="C2" s="5"/>
      <c r="D2" s="5"/>
      <c r="E2" s="5"/>
      <c r="F2" s="5"/>
      <c r="H2" s="5" t="s">
        <v>92</v>
      </c>
      <c r="I2" s="5"/>
      <c r="J2" s="5"/>
      <c r="K2" s="5"/>
      <c r="L2" s="5"/>
      <c r="M2" s="5"/>
    </row>
    <row r="3" spans="1:13" x14ac:dyDescent="0.25">
      <c r="A3" s="1" t="s">
        <v>0</v>
      </c>
      <c r="B3" s="1" t="s">
        <v>1</v>
      </c>
      <c r="C3" t="s">
        <v>2</v>
      </c>
      <c r="D3" t="s">
        <v>3</v>
      </c>
      <c r="E3" t="s">
        <v>8</v>
      </c>
      <c r="F3" t="s">
        <v>75</v>
      </c>
      <c r="H3" s="1" t="s">
        <v>0</v>
      </c>
      <c r="I3" s="1" t="s">
        <v>1</v>
      </c>
      <c r="J3" t="s">
        <v>2</v>
      </c>
      <c r="K3" t="s">
        <v>3</v>
      </c>
      <c r="L3" t="s">
        <v>8</v>
      </c>
      <c r="M3" s="3" t="s">
        <v>75</v>
      </c>
    </row>
    <row r="4" spans="1:13" x14ac:dyDescent="0.25">
      <c r="A4" s="1">
        <v>1</v>
      </c>
      <c r="B4" s="1">
        <v>510</v>
      </c>
      <c r="C4" t="str">
        <f>_xlfn.XLOOKUP($B4,[1]Athletes!$A$2:$A$501,[1]Athletes!$E$2:$E$501)</f>
        <v>Lucy RUSSELL</v>
      </c>
      <c r="D4" t="str">
        <f>_xlfn.XLOOKUP($B4,[1]Athletes!$A$2:$A$501,[1]Athletes!$G$2:$G$501)</f>
        <v>Drogheda and District A.C.</v>
      </c>
      <c r="E4" t="str">
        <f>_xlfn.XLOOKUP($B4,[1]Athletes!$A$2:$A$501,[1]Athletes!$J$2:$J$501)</f>
        <v>Under 9</v>
      </c>
      <c r="F4">
        <v>9.67</v>
      </c>
      <c r="H4" s="1">
        <v>1</v>
      </c>
      <c r="I4" s="1">
        <v>668</v>
      </c>
      <c r="J4" t="str">
        <f>_xlfn.XLOOKUP($I4,[1]Athletes!$A$2:$A$501,[1]Athletes!$E$2:$E$501)</f>
        <v>Jayden O HAGAN</v>
      </c>
      <c r="K4" t="str">
        <f>_xlfn.XLOOKUP($I4,[1]Athletes!$A$2:$A$501,[1]Athletes!$G$2:$G$501)</f>
        <v>Redeemer A.C.</v>
      </c>
      <c r="L4" t="str">
        <f>_xlfn.XLOOKUP($I4,[1]Athletes!$A$2:$A$501,[1]Athletes!$J$2:$J$501)</f>
        <v>Under 9</v>
      </c>
      <c r="M4" s="3">
        <v>10.5</v>
      </c>
    </row>
    <row r="5" spans="1:13" x14ac:dyDescent="0.25">
      <c r="A5" s="1">
        <v>2</v>
      </c>
      <c r="B5" s="1">
        <v>425</v>
      </c>
      <c r="C5" t="str">
        <f>_xlfn.XLOOKUP($B5,[1]Athletes!$A$2:$A$501,[1]Athletes!$E$2:$E$501)</f>
        <v>Emily CARROLL</v>
      </c>
      <c r="D5" t="str">
        <f>_xlfn.XLOOKUP($B5,[1]Athletes!$A$2:$A$501,[1]Athletes!$G$2:$G$501)</f>
        <v>Ardee and District A.C.</v>
      </c>
      <c r="E5" t="str">
        <f>_xlfn.XLOOKUP($B5,[1]Athletes!$A$2:$A$501,[1]Athletes!$J$2:$J$501)</f>
        <v>Under 9</v>
      </c>
      <c r="F5">
        <v>7.82</v>
      </c>
      <c r="H5" s="1">
        <v>2</v>
      </c>
      <c r="I5" s="1">
        <v>633</v>
      </c>
      <c r="J5" t="str">
        <f>_xlfn.XLOOKUP($I5,[1]Athletes!$A$2:$A$501,[1]Athletes!$E$2:$E$501)</f>
        <v>Charlie GALLAGHER</v>
      </c>
      <c r="K5" t="str">
        <f>_xlfn.XLOOKUP($I5,[1]Athletes!$A$2:$A$501,[1]Athletes!$G$2:$G$501)</f>
        <v>Glenmore A.C.</v>
      </c>
      <c r="L5" t="str">
        <f>_xlfn.XLOOKUP($I5,[1]Athletes!$A$2:$A$501,[1]Athletes!$J$2:$J$501)</f>
        <v>Under 8</v>
      </c>
      <c r="M5" s="3">
        <v>10.199999999999999</v>
      </c>
    </row>
    <row r="6" spans="1:13" x14ac:dyDescent="0.25">
      <c r="A6" s="1">
        <v>3</v>
      </c>
      <c r="B6" s="1">
        <v>688</v>
      </c>
      <c r="C6" t="str">
        <f>_xlfn.XLOOKUP($B6,[1]Athletes!$A$2:$A$501,[1]Athletes!$E$2:$E$501)</f>
        <v>Heather Kingston</v>
      </c>
      <c r="D6" t="str">
        <f>_xlfn.XLOOKUP($B6,[1]Athletes!$A$2:$A$501,[1]Athletes!$G$2:$G$501)</f>
        <v>Boyne A.C.</v>
      </c>
      <c r="E6" t="str">
        <f>_xlfn.XLOOKUP($B6,[1]Athletes!$A$2:$A$501,[1]Athletes!$J$2:$J$501)</f>
        <v>Under 9</v>
      </c>
      <c r="F6">
        <v>7.59</v>
      </c>
      <c r="H6" s="1">
        <v>3</v>
      </c>
      <c r="I6" s="1">
        <v>659</v>
      </c>
      <c r="J6" t="str">
        <f>_xlfn.XLOOKUP($I6,[1]Athletes!$A$2:$A$501,[1]Athletes!$E$2:$E$501)</f>
        <v>Luke FAY</v>
      </c>
      <c r="K6" t="str">
        <f>_xlfn.XLOOKUP($I6,[1]Athletes!$A$2:$A$501,[1]Athletes!$G$2:$G$501)</f>
        <v>Rathkenny A.C.</v>
      </c>
      <c r="L6" t="str">
        <f>_xlfn.XLOOKUP($I6,[1]Athletes!$A$2:$A$501,[1]Athletes!$J$2:$J$501)</f>
        <v>Under 9</v>
      </c>
      <c r="M6" s="3">
        <v>9.6300000000000008</v>
      </c>
    </row>
    <row r="7" spans="1:13" x14ac:dyDescent="0.25">
      <c r="A7" s="1">
        <v>4</v>
      </c>
      <c r="B7" s="1">
        <v>488</v>
      </c>
      <c r="C7" t="str">
        <f>_xlfn.XLOOKUP($B7,[1]Athletes!$A$2:$A$501,[1]Athletes!$E$2:$E$501)</f>
        <v>Kiva GALLAGHER O REILLY</v>
      </c>
      <c r="D7" t="str">
        <f>_xlfn.XLOOKUP($B7,[1]Athletes!$A$2:$A$501,[1]Athletes!$G$2:$G$501)</f>
        <v>Croghan A.C.</v>
      </c>
      <c r="E7" t="str">
        <f>_xlfn.XLOOKUP($B7,[1]Athletes!$A$2:$A$501,[1]Athletes!$J$2:$J$501)</f>
        <v>Under 9</v>
      </c>
      <c r="F7">
        <v>6.69</v>
      </c>
      <c r="H7" s="1">
        <v>4</v>
      </c>
      <c r="I7" s="1">
        <v>576</v>
      </c>
      <c r="J7" t="str">
        <f>_xlfn.XLOOKUP($I7,[1]Athletes!$A$2:$A$501,[1]Athletes!$E$2:$E$501)</f>
        <v>Cian RAFFERTY</v>
      </c>
      <c r="K7" t="str">
        <f>_xlfn.XLOOKUP($I7,[1]Athletes!$A$2:$A$501,[1]Athletes!$G$2:$G$501)</f>
        <v>Dundalk St. Gerards A.C.</v>
      </c>
      <c r="L7" t="str">
        <f>_xlfn.XLOOKUP($I7,[1]Athletes!$A$2:$A$501,[1]Athletes!$J$2:$J$501)</f>
        <v>Under 9</v>
      </c>
      <c r="M7" s="3">
        <v>9</v>
      </c>
    </row>
    <row r="8" spans="1:13" x14ac:dyDescent="0.25">
      <c r="A8" s="1">
        <v>5</v>
      </c>
      <c r="B8" s="1">
        <v>622</v>
      </c>
      <c r="C8" t="str">
        <f>_xlfn.XLOOKUP($B8,[1]Athletes!$A$2:$A$501,[1]Athletes!$E$2:$E$501)</f>
        <v>Niamh RYAN</v>
      </c>
      <c r="D8" t="str">
        <f>_xlfn.XLOOKUP($B8,[1]Athletes!$A$2:$A$501,[1]Athletes!$G$2:$G$501)</f>
        <v>Glenmore A.C.</v>
      </c>
      <c r="E8" t="str">
        <f>_xlfn.XLOOKUP($B8,[1]Athletes!$A$2:$A$501,[1]Athletes!$J$2:$J$501)</f>
        <v>Under 9</v>
      </c>
      <c r="F8">
        <v>5.67</v>
      </c>
      <c r="H8" s="1">
        <v>5</v>
      </c>
      <c r="I8" s="1">
        <v>572</v>
      </c>
      <c r="J8" t="str">
        <f>_xlfn.XLOOKUP($I8,[1]Athletes!$A$2:$A$501,[1]Athletes!$E$2:$E$501)</f>
        <v>Oisín MCENTEGGART</v>
      </c>
      <c r="K8" t="str">
        <f>_xlfn.XLOOKUP($I8,[1]Athletes!$A$2:$A$501,[1]Athletes!$G$2:$G$501)</f>
        <v>Dundalk St. Gerards A.C.</v>
      </c>
      <c r="L8" t="str">
        <f>_xlfn.XLOOKUP($I8,[1]Athletes!$A$2:$A$501,[1]Athletes!$J$2:$J$501)</f>
        <v>Under 8</v>
      </c>
      <c r="M8" s="3">
        <v>8.93</v>
      </c>
    </row>
    <row r="9" spans="1:13" x14ac:dyDescent="0.25">
      <c r="A9" s="1">
        <v>6</v>
      </c>
      <c r="B9" s="1">
        <v>450</v>
      </c>
      <c r="C9" t="str">
        <f>_xlfn.XLOOKUP($B9,[1]Athletes!$A$2:$A$501,[1]Athletes!$E$2:$E$501)</f>
        <v>Sophie Grace ALHADDAD</v>
      </c>
      <c r="D9" t="str">
        <f>_xlfn.XLOOKUP($B9,[1]Athletes!$A$2:$A$501,[1]Athletes!$G$2:$G$501)</f>
        <v>Boyne A.C.</v>
      </c>
      <c r="E9" t="str">
        <f>_xlfn.XLOOKUP($B9,[1]Athletes!$A$2:$A$501,[1]Athletes!$J$2:$J$501)</f>
        <v>Under 9</v>
      </c>
      <c r="F9">
        <v>5.57</v>
      </c>
      <c r="H9" s="1">
        <v>6</v>
      </c>
      <c r="I9" s="1">
        <v>634</v>
      </c>
      <c r="J9" t="str">
        <f>_xlfn.XLOOKUP($I9,[1]Athletes!$A$2:$A$501,[1]Athletes!$E$2:$E$501)</f>
        <v>Aidan GALLIGAN</v>
      </c>
      <c r="K9" t="str">
        <f>_xlfn.XLOOKUP($I9,[1]Athletes!$A$2:$A$501,[1]Athletes!$G$2:$G$501)</f>
        <v>Glenmore A.C.</v>
      </c>
      <c r="L9" t="str">
        <f>_xlfn.XLOOKUP($I9,[1]Athletes!$A$2:$A$501,[1]Athletes!$J$2:$J$501)</f>
        <v>Under 9</v>
      </c>
      <c r="M9" s="3">
        <v>8.83</v>
      </c>
    </row>
    <row r="10" spans="1:13" x14ac:dyDescent="0.25">
      <c r="A10" s="1">
        <v>7</v>
      </c>
      <c r="B10" s="1">
        <v>427</v>
      </c>
      <c r="C10" t="str">
        <f>_xlfn.XLOOKUP($B10,[1]Athletes!$A$2:$A$501,[1]Athletes!$E$2:$E$501)</f>
        <v>Abigail DUFFY</v>
      </c>
      <c r="D10" t="str">
        <f>_xlfn.XLOOKUP($B10,[1]Athletes!$A$2:$A$501,[1]Athletes!$G$2:$G$501)</f>
        <v>Ardee and District A.C.</v>
      </c>
      <c r="E10" t="str">
        <f>_xlfn.XLOOKUP($B10,[1]Athletes!$A$2:$A$501,[1]Athletes!$J$2:$J$501)</f>
        <v>Under 8</v>
      </c>
      <c r="F10">
        <v>5.56</v>
      </c>
      <c r="H10" s="1">
        <v>7</v>
      </c>
      <c r="I10" s="1">
        <v>569</v>
      </c>
      <c r="J10" t="str">
        <f>_xlfn.XLOOKUP($I10,[1]Athletes!$A$2:$A$501,[1]Athletes!$E$2:$E$501)</f>
        <v>Tommy MC COURT</v>
      </c>
      <c r="K10" t="str">
        <f>_xlfn.XLOOKUP($I10,[1]Athletes!$A$2:$A$501,[1]Athletes!$G$2:$G$501)</f>
        <v>Dundalk St. Gerards A.C.</v>
      </c>
      <c r="L10" t="str">
        <f>_xlfn.XLOOKUP($I10,[1]Athletes!$A$2:$A$501,[1]Athletes!$J$2:$J$501)</f>
        <v>Under 9</v>
      </c>
      <c r="M10" s="3">
        <v>8.66</v>
      </c>
    </row>
    <row r="11" spans="1:13" x14ac:dyDescent="0.25">
      <c r="A11" s="1">
        <v>8</v>
      </c>
      <c r="B11" s="1">
        <v>558</v>
      </c>
      <c r="C11" t="str">
        <f>_xlfn.XLOOKUP($B11,[1]Athletes!$A$2:$A$501,[1]Athletes!$E$2:$E$501)</f>
        <v>Croínagh WELDON GRANT</v>
      </c>
      <c r="D11" t="str">
        <f>_xlfn.XLOOKUP($B11,[1]Athletes!$A$2:$A$501,[1]Athletes!$G$2:$G$501)</f>
        <v>Dundalk St. Gerards A.C.</v>
      </c>
      <c r="E11" t="str">
        <f>_xlfn.XLOOKUP($B11,[1]Athletes!$A$2:$A$501,[1]Athletes!$J$2:$J$501)</f>
        <v>Under 8</v>
      </c>
      <c r="F11">
        <v>4.75</v>
      </c>
      <c r="H11" s="1">
        <v>8</v>
      </c>
      <c r="I11" s="1">
        <v>521</v>
      </c>
      <c r="J11" t="str">
        <f>_xlfn.XLOOKUP($I11,[1]Athletes!$A$2:$A$501,[1]Athletes!$E$2:$E$501)</f>
        <v>Nicholas HOGAN</v>
      </c>
      <c r="K11" t="str">
        <f>_xlfn.XLOOKUP($I11,[1]Athletes!$A$2:$A$501,[1]Athletes!$G$2:$G$501)</f>
        <v>Drogheda and District A.C.</v>
      </c>
      <c r="L11" t="str">
        <f>_xlfn.XLOOKUP($I11,[1]Athletes!$A$2:$A$501,[1]Athletes!$J$2:$J$501)</f>
        <v>Under 9</v>
      </c>
      <c r="M11" s="3">
        <v>7.8</v>
      </c>
    </row>
    <row r="12" spans="1:13" x14ac:dyDescent="0.25">
      <c r="A12" s="1">
        <v>9</v>
      </c>
      <c r="B12" s="1">
        <v>584</v>
      </c>
      <c r="C12" t="str">
        <f>_xlfn.XLOOKUP($B12,[1]Athletes!$A$2:$A$501,[1]Athletes!$E$2:$E$501)</f>
        <v>Isla BOYLAN</v>
      </c>
      <c r="D12" t="str">
        <f>_xlfn.XLOOKUP($B12,[1]Athletes!$A$2:$A$501,[1]Athletes!$G$2:$G$501)</f>
        <v>Dunleer A.C.</v>
      </c>
      <c r="E12" t="str">
        <f>_xlfn.XLOOKUP($B12,[1]Athletes!$A$2:$A$501,[1]Athletes!$J$2:$J$501)</f>
        <v>Under 9</v>
      </c>
      <c r="F12">
        <v>4.59</v>
      </c>
      <c r="H12" s="1">
        <v>8</v>
      </c>
      <c r="I12" s="1">
        <v>524</v>
      </c>
      <c r="J12" t="str">
        <f>_xlfn.XLOOKUP($I12,[1]Athletes!$A$2:$A$501,[1]Athletes!$E$2:$E$501)</f>
        <v>Conall MAC GABHANN CROSBIE</v>
      </c>
      <c r="K12" t="str">
        <f>_xlfn.XLOOKUP($I12,[1]Athletes!$A$2:$A$501,[1]Athletes!$G$2:$G$501)</f>
        <v>Drogheda and District A.C.</v>
      </c>
      <c r="L12" t="str">
        <f>_xlfn.XLOOKUP($I12,[1]Athletes!$A$2:$A$501,[1]Athletes!$J$2:$J$501)</f>
        <v>Under 9</v>
      </c>
      <c r="M12" s="3">
        <v>7.8</v>
      </c>
    </row>
    <row r="13" spans="1:13" x14ac:dyDescent="0.25">
      <c r="A13" s="1">
        <v>10</v>
      </c>
      <c r="B13" s="1">
        <v>684</v>
      </c>
      <c r="C13" t="str">
        <f>_xlfn.XLOOKUP($B13,[1]Athletes!$A$2:$A$501,[1]Athletes!$E$2:$E$501)</f>
        <v>Jessie CRILLY</v>
      </c>
      <c r="D13" t="str">
        <f>_xlfn.XLOOKUP($B13,[1]Athletes!$A$2:$A$501,[1]Athletes!$G$2:$G$501)</f>
        <v>Armagh A.C.</v>
      </c>
      <c r="E13" t="str">
        <f>_xlfn.XLOOKUP($B13,[1]Athletes!$A$2:$A$501,[1]Athletes!$J$2:$J$501)</f>
        <v>Under 9</v>
      </c>
      <c r="F13">
        <v>4.26</v>
      </c>
      <c r="H13" s="1">
        <v>10</v>
      </c>
      <c r="I13" s="1">
        <v>578</v>
      </c>
      <c r="J13" t="str">
        <f>_xlfn.XLOOKUP($I13,[1]Athletes!$A$2:$A$501,[1]Athletes!$E$2:$E$501)</f>
        <v>Harry TRIMBLE</v>
      </c>
      <c r="K13" t="str">
        <f>_xlfn.XLOOKUP($I13,[1]Athletes!$A$2:$A$501,[1]Athletes!$G$2:$G$501)</f>
        <v>Dundalk St. Gerards A.C.</v>
      </c>
      <c r="L13" t="str">
        <f>_xlfn.XLOOKUP($I13,[1]Athletes!$A$2:$A$501,[1]Athletes!$J$2:$J$501)</f>
        <v>Under 9</v>
      </c>
      <c r="M13" s="3">
        <v>7.78</v>
      </c>
    </row>
    <row r="14" spans="1:13" x14ac:dyDescent="0.25">
      <c r="A14" s="1"/>
      <c r="B14" s="1"/>
      <c r="H14" s="1">
        <v>11</v>
      </c>
      <c r="I14" s="1">
        <v>567</v>
      </c>
      <c r="J14" t="str">
        <f>_xlfn.XLOOKUP($I14,[1]Athletes!$A$2:$A$501,[1]Athletes!$E$2:$E$501)</f>
        <v>Caden KERRIGAN</v>
      </c>
      <c r="K14" t="str">
        <f>_xlfn.XLOOKUP($I14,[1]Athletes!$A$2:$A$501,[1]Athletes!$G$2:$G$501)</f>
        <v>Dundalk St. Gerards A.C.</v>
      </c>
      <c r="L14" t="str">
        <f>_xlfn.XLOOKUP($I14,[1]Athletes!$A$2:$A$501,[1]Athletes!$J$2:$J$501)</f>
        <v>Under 9</v>
      </c>
      <c r="M14" s="3">
        <v>7.66</v>
      </c>
    </row>
    <row r="15" spans="1:13" x14ac:dyDescent="0.25">
      <c r="A15" s="1"/>
      <c r="B15" s="1"/>
      <c r="H15" s="1">
        <v>12</v>
      </c>
      <c r="I15" s="1">
        <v>522</v>
      </c>
      <c r="J15" t="str">
        <f>_xlfn.XLOOKUP($I15,[1]Athletes!$A$2:$A$501,[1]Athletes!$E$2:$E$501)</f>
        <v>Dara JEIN</v>
      </c>
      <c r="K15" t="str">
        <f>_xlfn.XLOOKUP($I15,[1]Athletes!$A$2:$A$501,[1]Athletes!$G$2:$G$501)</f>
        <v>Drogheda and District A.C.</v>
      </c>
      <c r="L15" t="str">
        <f>_xlfn.XLOOKUP($I15,[1]Athletes!$A$2:$A$501,[1]Athletes!$J$2:$J$501)</f>
        <v>Under 8</v>
      </c>
      <c r="M15" s="3">
        <v>7.61</v>
      </c>
    </row>
    <row r="16" spans="1:13" x14ac:dyDescent="0.25">
      <c r="A16" s="1"/>
      <c r="B16" s="1"/>
      <c r="H16" s="1">
        <v>13</v>
      </c>
      <c r="I16" s="1">
        <v>479</v>
      </c>
      <c r="J16" t="str">
        <f>_xlfn.XLOOKUP($I16,[1]Athletes!$A$2:$A$501,[1]Athletes!$E$2:$E$501)</f>
        <v>Conor HUGHES</v>
      </c>
      <c r="K16" t="str">
        <f>_xlfn.XLOOKUP($I16,[1]Athletes!$A$2:$A$501,[1]Athletes!$G$2:$G$501)</f>
        <v>Boyne A.C.</v>
      </c>
      <c r="L16" t="str">
        <f>_xlfn.XLOOKUP($I16,[1]Athletes!$A$2:$A$501,[1]Athletes!$J$2:$J$501)</f>
        <v>Under 9</v>
      </c>
      <c r="M16" s="3">
        <v>7.49</v>
      </c>
    </row>
    <row r="17" spans="1:13" x14ac:dyDescent="0.25">
      <c r="A17" s="1"/>
      <c r="B17" s="1"/>
      <c r="H17" s="1">
        <v>14</v>
      </c>
      <c r="I17" s="1">
        <v>528</v>
      </c>
      <c r="J17" t="str">
        <f>_xlfn.XLOOKUP($I17,[1]Athletes!$A$2:$A$501,[1]Athletes!$E$2:$E$501)</f>
        <v>Jack O'CONNOR</v>
      </c>
      <c r="K17" t="str">
        <f>_xlfn.XLOOKUP($I17,[1]Athletes!$A$2:$A$501,[1]Athletes!$G$2:$G$501)</f>
        <v>Drogheda and District A.C.</v>
      </c>
      <c r="L17" t="str">
        <f>_xlfn.XLOOKUP($I17,[1]Athletes!$A$2:$A$501,[1]Athletes!$J$2:$J$501)</f>
        <v>Under 8</v>
      </c>
      <c r="M17" s="3">
        <v>7.26</v>
      </c>
    </row>
    <row r="18" spans="1:13" x14ac:dyDescent="0.25">
      <c r="A18" s="1"/>
      <c r="B18" s="1"/>
      <c r="H18" s="1">
        <v>15</v>
      </c>
      <c r="I18" s="1">
        <v>439</v>
      </c>
      <c r="J18" t="str">
        <f>_xlfn.XLOOKUP($I18,[1]Athletes!$A$2:$A$501,[1]Athletes!$E$2:$E$501)</f>
        <v>Jamie ROGERS</v>
      </c>
      <c r="K18" t="str">
        <f>_xlfn.XLOOKUP($I18,[1]Athletes!$A$2:$A$501,[1]Athletes!$G$2:$G$501)</f>
        <v>Ardee and District A.C.</v>
      </c>
      <c r="L18" t="str">
        <f>_xlfn.XLOOKUP($I18,[1]Athletes!$A$2:$A$501,[1]Athletes!$J$2:$J$501)</f>
        <v>Under 8</v>
      </c>
      <c r="M18" s="3">
        <v>6.85</v>
      </c>
    </row>
    <row r="19" spans="1:13" ht="14.1" customHeight="1" x14ac:dyDescent="0.25">
      <c r="A19" s="1"/>
      <c r="H19" s="1">
        <v>16</v>
      </c>
      <c r="I19" s="1">
        <v>526</v>
      </c>
      <c r="J19" t="str">
        <f>_xlfn.XLOOKUP($I19,[1]Athletes!$A$2:$A$501,[1]Athletes!$E$2:$E$501)</f>
        <v>Seán Óg MONAGHAN</v>
      </c>
      <c r="K19" t="str">
        <f>_xlfn.XLOOKUP($I19,[1]Athletes!$A$2:$A$501,[1]Athletes!$G$2:$G$501)</f>
        <v>Drogheda and District A.C.</v>
      </c>
      <c r="L19" t="str">
        <f>_xlfn.XLOOKUP($I19,[1]Athletes!$A$2:$A$501,[1]Athletes!$J$2:$J$501)</f>
        <v>Under 9</v>
      </c>
      <c r="M19" s="3">
        <v>6.33</v>
      </c>
    </row>
    <row r="20" spans="1:13" x14ac:dyDescent="0.25">
      <c r="A20" s="1"/>
      <c r="H20" s="1">
        <v>16</v>
      </c>
      <c r="I20" s="1">
        <v>530</v>
      </c>
      <c r="J20" t="str">
        <f>_xlfn.XLOOKUP($I20,[1]Athletes!$A$2:$A$501,[1]Athletes!$E$2:$E$501)</f>
        <v>Adam RUSSELL</v>
      </c>
      <c r="K20" t="str">
        <f>_xlfn.XLOOKUP($I20,[1]Athletes!$A$2:$A$501,[1]Athletes!$G$2:$G$501)</f>
        <v>Drogheda and District A.C.</v>
      </c>
      <c r="L20" t="str">
        <f>_xlfn.XLOOKUP($I20,[1]Athletes!$A$2:$A$501,[1]Athletes!$J$2:$J$501)</f>
        <v>Under 9</v>
      </c>
      <c r="M20" s="3">
        <v>5.94</v>
      </c>
    </row>
    <row r="21" spans="1:13" x14ac:dyDescent="0.25">
      <c r="H21" s="1">
        <v>17</v>
      </c>
      <c r="I21" s="1">
        <v>665</v>
      </c>
      <c r="J21" t="str">
        <f>_xlfn.XLOOKUP($I21,[1]Athletes!$A$2:$A$501,[1]Athletes!$E$2:$E$501)</f>
        <v>Darragh FERGUS</v>
      </c>
      <c r="K21" t="str">
        <f>_xlfn.XLOOKUP($I21,[1]Athletes!$A$2:$A$501,[1]Athletes!$G$2:$G$501)</f>
        <v>Redeemer A.C.</v>
      </c>
      <c r="L21" t="str">
        <f>_xlfn.XLOOKUP($I21,[1]Athletes!$A$2:$A$501,[1]Athletes!$J$2:$J$501)</f>
        <v>Under 8</v>
      </c>
      <c r="M21" s="3">
        <v>5.87</v>
      </c>
    </row>
    <row r="24" spans="1:13" x14ac:dyDescent="0.25">
      <c r="A24" s="5" t="s">
        <v>107</v>
      </c>
      <c r="B24" s="5"/>
      <c r="C24" s="5"/>
      <c r="D24" s="5"/>
      <c r="E24" s="5"/>
      <c r="F24" s="5"/>
      <c r="H24" s="5" t="s">
        <v>90</v>
      </c>
      <c r="I24" s="5"/>
      <c r="J24" s="5"/>
      <c r="K24" s="5"/>
      <c r="L24" s="5"/>
      <c r="M24" s="5"/>
    </row>
    <row r="25" spans="1:13" x14ac:dyDescent="0.25">
      <c r="A25" s="1" t="s">
        <v>0</v>
      </c>
      <c r="B25" s="1" t="s">
        <v>1</v>
      </c>
      <c r="C25" t="s">
        <v>2</v>
      </c>
      <c r="D25" t="s">
        <v>3</v>
      </c>
      <c r="E25" t="s">
        <v>8</v>
      </c>
      <c r="F25" t="s">
        <v>75</v>
      </c>
      <c r="H25" s="1" t="s">
        <v>0</v>
      </c>
      <c r="I25" s="1" t="s">
        <v>1</v>
      </c>
      <c r="J25" t="s">
        <v>2</v>
      </c>
      <c r="K25" t="s">
        <v>3</v>
      </c>
      <c r="L25" t="s">
        <v>8</v>
      </c>
      <c r="M25" s="3" t="s">
        <v>75</v>
      </c>
    </row>
    <row r="26" spans="1:13" x14ac:dyDescent="0.25">
      <c r="A26" s="1">
        <v>1</v>
      </c>
      <c r="B26" s="1">
        <v>559</v>
      </c>
      <c r="C26" t="str">
        <f>_xlfn.XLOOKUP($B26,[1]Athletes!$A$2:$A$501,[1]Athletes!$E$2:$E$501)</f>
        <v>Katelynn WOODS</v>
      </c>
      <c r="D26" t="str">
        <f>_xlfn.XLOOKUP($B26,[1]Athletes!$A$2:$A$501,[1]Athletes!$G$2:$G$501)</f>
        <v>Dundalk St. Gerards A.C.</v>
      </c>
      <c r="E26" t="str">
        <f>_xlfn.XLOOKUP($B26,[1]Athletes!$A$2:$A$501,[1]Athletes!$J$2:$J$501)</f>
        <v>Under 11</v>
      </c>
      <c r="F26">
        <v>23.58</v>
      </c>
      <c r="H26" s="1">
        <v>1</v>
      </c>
      <c r="I26" s="1">
        <v>689</v>
      </c>
      <c r="J26" t="str">
        <f>_xlfn.XLOOKUP($I26,[1]Athletes!$A$2:$A$501,[1]Athletes!$E$2:$E$501)</f>
        <v>Harry Kingston</v>
      </c>
      <c r="K26" t="str">
        <f>_xlfn.XLOOKUP($I26,[1]Athletes!$A$2:$A$501,[1]Athletes!$G$2:$G$501)</f>
        <v>Boyne A.C.</v>
      </c>
      <c r="L26" t="str">
        <f>_xlfn.XLOOKUP($I26,[1]Athletes!$A$2:$A$501,[1]Athletes!$J$2:$J$501)</f>
        <v>Under 11</v>
      </c>
      <c r="M26" s="3">
        <v>16.43</v>
      </c>
    </row>
    <row r="27" spans="1:13" x14ac:dyDescent="0.25">
      <c r="A27" s="1">
        <v>2</v>
      </c>
      <c r="B27" s="1">
        <v>426</v>
      </c>
      <c r="C27" t="str">
        <f>_xlfn.XLOOKUP($B27,[1]Athletes!$A$2:$A$501,[1]Athletes!$E$2:$E$501)</f>
        <v>Evie CORCORAN</v>
      </c>
      <c r="D27" t="str">
        <f>_xlfn.XLOOKUP($B27,[1]Athletes!$A$2:$A$501,[1]Athletes!$G$2:$G$501)</f>
        <v>Ardee and District A.C.</v>
      </c>
      <c r="E27" t="str">
        <f>_xlfn.XLOOKUP($B27,[1]Athletes!$A$2:$A$501,[1]Athletes!$J$2:$J$501)</f>
        <v>Under 11</v>
      </c>
      <c r="F27">
        <v>12.77</v>
      </c>
      <c r="H27" s="1">
        <v>2</v>
      </c>
      <c r="I27" s="1">
        <v>646</v>
      </c>
      <c r="J27" t="str">
        <f>_xlfn.XLOOKUP($I27,[1]Athletes!$A$2:$A$501,[1]Athletes!$E$2:$E$501)</f>
        <v>Luke Ryan RYAN</v>
      </c>
      <c r="K27" t="str">
        <f>_xlfn.XLOOKUP($I27,[1]Athletes!$A$2:$A$501,[1]Athletes!$G$2:$G$501)</f>
        <v>Glenmore A.C.</v>
      </c>
      <c r="L27" t="str">
        <f>_xlfn.XLOOKUP($I27,[1]Athletes!$A$2:$A$501,[1]Athletes!$J$2:$J$501)</f>
        <v>Under 11</v>
      </c>
      <c r="M27" s="3">
        <v>15.72</v>
      </c>
    </row>
    <row r="28" spans="1:13" x14ac:dyDescent="0.25">
      <c r="A28" s="1">
        <v>3</v>
      </c>
      <c r="B28" s="1">
        <v>614</v>
      </c>
      <c r="C28" t="str">
        <f>_xlfn.XLOOKUP($B28,[1]Athletes!$A$2:$A$501,[1]Athletes!$E$2:$E$501)</f>
        <v>Caoimhe GALLIGAN</v>
      </c>
      <c r="D28" t="str">
        <f>_xlfn.XLOOKUP($B28,[1]Athletes!$A$2:$A$501,[1]Athletes!$G$2:$G$501)</f>
        <v>Glenmore A.C.</v>
      </c>
      <c r="E28" t="str">
        <f>_xlfn.XLOOKUP($B28,[1]Athletes!$A$2:$A$501,[1]Athletes!$J$2:$J$501)</f>
        <v>Under 11</v>
      </c>
      <c r="F28">
        <v>12.39</v>
      </c>
      <c r="H28" s="1">
        <v>3</v>
      </c>
      <c r="I28" s="1">
        <v>640</v>
      </c>
      <c r="J28" t="str">
        <f>_xlfn.XLOOKUP($I28,[1]Athletes!$A$2:$A$501,[1]Athletes!$E$2:$E$501)</f>
        <v>Cillian MC COURT MEADE</v>
      </c>
      <c r="K28" t="str">
        <f>_xlfn.XLOOKUP($I28,[1]Athletes!$A$2:$A$501,[1]Athletes!$G$2:$G$501)</f>
        <v>Glenmore A.C.</v>
      </c>
      <c r="L28" t="str">
        <f>_xlfn.XLOOKUP($I28,[1]Athletes!$A$2:$A$501,[1]Athletes!$J$2:$J$501)</f>
        <v>Under 10</v>
      </c>
      <c r="M28" s="3">
        <v>15.62</v>
      </c>
    </row>
    <row r="29" spans="1:13" x14ac:dyDescent="0.25">
      <c r="A29" s="1">
        <v>4</v>
      </c>
      <c r="B29" s="1">
        <v>553</v>
      </c>
      <c r="C29" t="str">
        <f>_xlfn.XLOOKUP($B29,[1]Athletes!$A$2:$A$501,[1]Athletes!$E$2:$E$501)</f>
        <v>Autumn MORAN</v>
      </c>
      <c r="D29" t="str">
        <f>_xlfn.XLOOKUP($B29,[1]Athletes!$A$2:$A$501,[1]Athletes!$G$2:$G$501)</f>
        <v>Dundalk St. Gerards A.C.</v>
      </c>
      <c r="E29" t="str">
        <f>_xlfn.XLOOKUP($B29,[1]Athletes!$A$2:$A$501,[1]Athletes!$J$2:$J$501)</f>
        <v>Under 11</v>
      </c>
      <c r="F29">
        <v>11.55</v>
      </c>
      <c r="H29" s="1">
        <v>4</v>
      </c>
      <c r="I29" s="1">
        <v>603</v>
      </c>
      <c r="J29" t="str">
        <f>_xlfn.XLOOKUP($I29,[1]Athletes!$A$2:$A$501,[1]Athletes!$E$2:$E$501)</f>
        <v>Stanley LAVERY</v>
      </c>
      <c r="K29" t="str">
        <f>_xlfn.XLOOKUP($I29,[1]Athletes!$A$2:$A$501,[1]Athletes!$G$2:$G$501)</f>
        <v>Dunleer A.C.</v>
      </c>
      <c r="L29" t="str">
        <f>_xlfn.XLOOKUP($I29,[1]Athletes!$A$2:$A$501,[1]Athletes!$J$2:$J$501)</f>
        <v>Under 10</v>
      </c>
      <c r="M29" s="3">
        <v>13.69</v>
      </c>
    </row>
    <row r="30" spans="1:13" x14ac:dyDescent="0.25">
      <c r="A30" s="1">
        <v>5</v>
      </c>
      <c r="B30" s="1">
        <v>664</v>
      </c>
      <c r="C30" t="str">
        <f>_xlfn.XLOOKUP($B30,[1]Athletes!$A$2:$A$501,[1]Athletes!$E$2:$E$501)</f>
        <v>Aobha Morgan TRAYNOR</v>
      </c>
      <c r="D30" t="str">
        <f>_xlfn.XLOOKUP($B30,[1]Athletes!$A$2:$A$501,[1]Athletes!$G$2:$G$501)</f>
        <v>Redeemer A.C.</v>
      </c>
      <c r="E30" t="str">
        <f>_xlfn.XLOOKUP($B30,[1]Athletes!$A$2:$A$501,[1]Athletes!$J$2:$J$501)</f>
        <v>Under 10</v>
      </c>
      <c r="F30">
        <v>11.3</v>
      </c>
      <c r="H30" s="1">
        <v>5</v>
      </c>
      <c r="I30" s="1">
        <v>478</v>
      </c>
      <c r="J30" t="str">
        <f>_xlfn.XLOOKUP($I30,[1]Athletes!$A$2:$A$501,[1]Athletes!$E$2:$E$501)</f>
        <v>Cillian HICKEY</v>
      </c>
      <c r="K30" t="str">
        <f>_xlfn.XLOOKUP($I30,[1]Athletes!$A$2:$A$501,[1]Athletes!$G$2:$G$501)</f>
        <v>Boyne A.C.</v>
      </c>
      <c r="L30" t="str">
        <f>_xlfn.XLOOKUP($I30,[1]Athletes!$A$2:$A$501,[1]Athletes!$J$2:$J$501)</f>
        <v>Under 11</v>
      </c>
      <c r="M30" s="3">
        <v>12.63</v>
      </c>
    </row>
    <row r="31" spans="1:13" x14ac:dyDescent="0.25">
      <c r="A31" s="1">
        <v>6</v>
      </c>
      <c r="B31" s="1">
        <v>432</v>
      </c>
      <c r="C31" t="str">
        <f>_xlfn.XLOOKUP($B31,[1]Athletes!$A$2:$A$501,[1]Athletes!$E$2:$E$501)</f>
        <v>Freya DURNIN</v>
      </c>
      <c r="D31" t="str">
        <f>_xlfn.XLOOKUP($B31,[1]Athletes!$A$2:$A$501,[1]Athletes!$G$2:$G$501)</f>
        <v>Ardee and District A.C.</v>
      </c>
      <c r="E31" t="str">
        <f>_xlfn.XLOOKUP($B31,[1]Athletes!$A$2:$A$501,[1]Athletes!$J$2:$J$501)</f>
        <v>Under 10</v>
      </c>
      <c r="F31">
        <v>10.63</v>
      </c>
      <c r="H31" s="1">
        <v>6</v>
      </c>
      <c r="I31" s="1">
        <v>638</v>
      </c>
      <c r="J31" t="str">
        <f>_xlfn.XLOOKUP($I31,[1]Athletes!$A$2:$A$501,[1]Athletes!$E$2:$E$501)</f>
        <v>Ethan KANE</v>
      </c>
      <c r="K31" t="str">
        <f>_xlfn.XLOOKUP($I31,[1]Athletes!$A$2:$A$501,[1]Athletes!$G$2:$G$501)</f>
        <v>Glenmore A.C.</v>
      </c>
      <c r="L31" t="str">
        <f>_xlfn.XLOOKUP($I31,[1]Athletes!$A$2:$A$501,[1]Athletes!$J$2:$J$501)</f>
        <v>Under 10</v>
      </c>
      <c r="M31" s="3">
        <v>12.56</v>
      </c>
    </row>
    <row r="32" spans="1:13" x14ac:dyDescent="0.25">
      <c r="A32" s="1">
        <v>7</v>
      </c>
      <c r="B32" s="1">
        <v>652</v>
      </c>
      <c r="C32" t="str">
        <f>_xlfn.XLOOKUP($B32,[1]Athletes!$A$2:$A$501,[1]Athletes!$E$2:$E$501)</f>
        <v>Meadhbh HALL</v>
      </c>
      <c r="D32" t="str">
        <f>_xlfn.XLOOKUP($B32,[1]Athletes!$A$2:$A$501,[1]Athletes!$G$2:$G$501)</f>
        <v>Moyne A.C.</v>
      </c>
      <c r="E32" t="str">
        <f>_xlfn.XLOOKUP($B32,[1]Athletes!$A$2:$A$501,[1]Athletes!$J$2:$J$501)</f>
        <v>Under 10</v>
      </c>
      <c r="F32">
        <v>9.23</v>
      </c>
      <c r="H32" s="1">
        <v>7</v>
      </c>
      <c r="I32" s="1">
        <v>515</v>
      </c>
      <c r="J32" t="str">
        <f>_xlfn.XLOOKUP($I32,[1]Athletes!$A$2:$A$501,[1]Athletes!$E$2:$E$501)</f>
        <v>Cian BOLTON</v>
      </c>
      <c r="K32" t="str">
        <f>_xlfn.XLOOKUP($I32,[1]Athletes!$A$2:$A$501,[1]Athletes!$G$2:$G$501)</f>
        <v>Drogheda and District A.C.</v>
      </c>
      <c r="L32" t="str">
        <f>_xlfn.XLOOKUP($I32,[1]Athletes!$A$2:$A$501,[1]Athletes!$J$2:$J$501)</f>
        <v>Under 10</v>
      </c>
      <c r="M32" s="3">
        <v>11.93</v>
      </c>
    </row>
    <row r="33" spans="1:13" x14ac:dyDescent="0.25">
      <c r="A33" s="1">
        <v>8</v>
      </c>
      <c r="B33" s="1">
        <v>495</v>
      </c>
      <c r="C33" t="str">
        <f>_xlfn.XLOOKUP($B33,[1]Athletes!$A$2:$A$501,[1]Athletes!$E$2:$E$501)</f>
        <v>Nancy CLERKIN</v>
      </c>
      <c r="D33" t="str">
        <f>_xlfn.XLOOKUP($B33,[1]Athletes!$A$2:$A$501,[1]Athletes!$G$2:$G$501)</f>
        <v>Drogheda and District A.C.</v>
      </c>
      <c r="E33" t="str">
        <f>_xlfn.XLOOKUP($B33,[1]Athletes!$A$2:$A$501,[1]Athletes!$J$2:$J$501)</f>
        <v>Under 10</v>
      </c>
      <c r="F33">
        <v>8.14</v>
      </c>
      <c r="H33" s="1">
        <v>8</v>
      </c>
      <c r="I33" s="1">
        <v>595</v>
      </c>
      <c r="J33" t="str">
        <f>_xlfn.XLOOKUP($I33,[1]Athletes!$A$2:$A$501,[1]Athletes!$E$2:$E$501)</f>
        <v>Cormac DOYLE</v>
      </c>
      <c r="K33" t="str">
        <f>_xlfn.XLOOKUP($I33,[1]Athletes!$A$2:$A$501,[1]Athletes!$G$2:$G$501)</f>
        <v>Dunleer A.C.</v>
      </c>
      <c r="L33" t="str">
        <f>_xlfn.XLOOKUP($I33,[1]Athletes!$A$2:$A$501,[1]Athletes!$J$2:$J$501)</f>
        <v>Under 10</v>
      </c>
      <c r="M33" s="3">
        <v>11.65</v>
      </c>
    </row>
    <row r="34" spans="1:13" x14ac:dyDescent="0.25">
      <c r="A34" s="1">
        <v>8</v>
      </c>
      <c r="B34" s="1">
        <v>428</v>
      </c>
      <c r="C34" t="str">
        <f>_xlfn.XLOOKUP($B34,[1]Athletes!$A$2:$A$501,[1]Athletes!$E$2:$E$501)</f>
        <v>Hannah DUFFY</v>
      </c>
      <c r="D34" t="str">
        <f>_xlfn.XLOOKUP($B34,[1]Athletes!$A$2:$A$501,[1]Athletes!$G$2:$G$501)</f>
        <v>Ardee and District A.C.</v>
      </c>
      <c r="E34" t="str">
        <f>_xlfn.XLOOKUP($B34,[1]Athletes!$A$2:$A$501,[1]Athletes!$J$2:$J$501)</f>
        <v>Under 10</v>
      </c>
      <c r="F34">
        <v>8.14</v>
      </c>
      <c r="H34" s="1">
        <v>9</v>
      </c>
      <c r="I34" s="1">
        <v>481</v>
      </c>
      <c r="J34" t="str">
        <f>_xlfn.XLOOKUP($I34,[1]Athletes!$A$2:$A$501,[1]Athletes!$E$2:$E$501)</f>
        <v>Charlie KELLY</v>
      </c>
      <c r="K34" t="str">
        <f>_xlfn.XLOOKUP($I34,[1]Athletes!$A$2:$A$501,[1]Athletes!$G$2:$G$501)</f>
        <v>Boyne A.C.</v>
      </c>
      <c r="L34" t="str">
        <f>_xlfn.XLOOKUP($I34,[1]Athletes!$A$2:$A$501,[1]Athletes!$J$2:$J$501)</f>
        <v>Under 11</v>
      </c>
      <c r="M34" s="3">
        <v>11.13</v>
      </c>
    </row>
    <row r="35" spans="1:13" x14ac:dyDescent="0.25">
      <c r="A35" s="1">
        <v>10</v>
      </c>
      <c r="B35" s="1">
        <v>458</v>
      </c>
      <c r="C35" t="str">
        <f>_xlfn.XLOOKUP($B35,[1]Athletes!$A$2:$A$501,[1]Athletes!$E$2:$E$501)</f>
        <v>Caitlin HUGHES</v>
      </c>
      <c r="D35" t="str">
        <f>_xlfn.XLOOKUP($B35,[1]Athletes!$A$2:$A$501,[1]Athletes!$G$2:$G$501)</f>
        <v>Boyne A.C.</v>
      </c>
      <c r="E35" t="str">
        <f>_xlfn.XLOOKUP($B35,[1]Athletes!$A$2:$A$501,[1]Athletes!$J$2:$J$501)</f>
        <v>Under 10</v>
      </c>
      <c r="F35">
        <v>8.0399999999999991</v>
      </c>
      <c r="H35" s="1">
        <v>10</v>
      </c>
      <c r="I35" s="1">
        <v>477</v>
      </c>
      <c r="J35" t="str">
        <f>_xlfn.XLOOKUP($I35,[1]Athletes!$A$2:$A$501,[1]Athletes!$E$2:$E$501)</f>
        <v>Will GOW</v>
      </c>
      <c r="K35" t="str">
        <f>_xlfn.XLOOKUP($I35,[1]Athletes!$A$2:$A$501,[1]Athletes!$G$2:$G$501)</f>
        <v>Boyne A.C.</v>
      </c>
      <c r="L35" t="str">
        <f>_xlfn.XLOOKUP($I35,[1]Athletes!$A$2:$A$501,[1]Athletes!$J$2:$J$501)</f>
        <v>Under 11</v>
      </c>
      <c r="M35" s="3">
        <v>10.62</v>
      </c>
    </row>
    <row r="36" spans="1:13" x14ac:dyDescent="0.25">
      <c r="A36" s="1">
        <v>11</v>
      </c>
      <c r="B36" s="1">
        <v>408</v>
      </c>
      <c r="C36" t="str">
        <f>_xlfn.XLOOKUP($B36,[1]Athletes!$A$2:$A$501,[1]Athletes!$E$2:$E$501)</f>
        <v>Smrithi PRASAD</v>
      </c>
      <c r="D36" t="str">
        <f>_xlfn.XLOOKUP($B36,[1]Athletes!$A$2:$A$501,[1]Athletes!$G$2:$G$501)</f>
        <v>Ace Athletics Club</v>
      </c>
      <c r="E36" t="str">
        <f>_xlfn.XLOOKUP($B36,[1]Athletes!$A$2:$A$501,[1]Athletes!$J$2:$J$501)</f>
        <v>Under 11</v>
      </c>
      <c r="F36">
        <v>7.62</v>
      </c>
      <c r="H36" s="1">
        <v>11</v>
      </c>
      <c r="I36" s="1">
        <v>566</v>
      </c>
      <c r="J36" t="str">
        <f>_xlfn.XLOOKUP($I36,[1]Athletes!$A$2:$A$501,[1]Athletes!$E$2:$E$501)</f>
        <v>Thomas HUGHES</v>
      </c>
      <c r="K36" t="str">
        <f>_xlfn.XLOOKUP($I36,[1]Athletes!$A$2:$A$501,[1]Athletes!$G$2:$G$501)</f>
        <v>Dundalk St. Gerards A.C.</v>
      </c>
      <c r="L36" t="str">
        <f>_xlfn.XLOOKUP($I36,[1]Athletes!$A$2:$A$501,[1]Athletes!$J$2:$J$501)</f>
        <v>Under 10</v>
      </c>
      <c r="M36" s="3">
        <v>10.4</v>
      </c>
    </row>
    <row r="37" spans="1:13" x14ac:dyDescent="0.25">
      <c r="A37" s="1">
        <v>12</v>
      </c>
      <c r="B37" s="1">
        <v>621</v>
      </c>
      <c r="C37" t="str">
        <f>_xlfn.XLOOKUP($B37,[1]Athletes!$A$2:$A$501,[1]Athletes!$E$2:$E$501)</f>
        <v>Una O'REILLY</v>
      </c>
      <c r="D37" t="str">
        <f>_xlfn.XLOOKUP($B37,[1]Athletes!$A$2:$A$501,[1]Athletes!$G$2:$G$501)</f>
        <v>Glenmore A.C.</v>
      </c>
      <c r="E37" t="str">
        <f>_xlfn.XLOOKUP($B37,[1]Athletes!$A$2:$A$501,[1]Athletes!$J$2:$J$501)</f>
        <v>Under 11</v>
      </c>
      <c r="F37">
        <v>6.94</v>
      </c>
      <c r="H37" s="1">
        <v>12</v>
      </c>
      <c r="I37" s="1">
        <v>599</v>
      </c>
      <c r="J37" t="str">
        <f>_xlfn.XLOOKUP($I37,[1]Athletes!$A$2:$A$501,[1]Athletes!$E$2:$E$501)</f>
        <v>Lee JOHNSON</v>
      </c>
      <c r="K37" t="str">
        <f>_xlfn.XLOOKUP($I37,[1]Athletes!$A$2:$A$501,[1]Athletes!$G$2:$G$501)</f>
        <v>Dunleer A.C.</v>
      </c>
      <c r="L37" t="str">
        <f>_xlfn.XLOOKUP($I37,[1]Athletes!$A$2:$A$501,[1]Athletes!$J$2:$J$501)</f>
        <v>Under 10</v>
      </c>
      <c r="M37" s="3">
        <v>10.36</v>
      </c>
    </row>
    <row r="38" spans="1:13" x14ac:dyDescent="0.25">
      <c r="A38" s="1">
        <v>13</v>
      </c>
      <c r="B38" s="1">
        <v>658</v>
      </c>
      <c r="C38" t="str">
        <f>_xlfn.XLOOKUP($B38,[1]Athletes!$A$2:$A$501,[1]Athletes!$E$2:$E$501)</f>
        <v>Abbi FAY</v>
      </c>
      <c r="D38" t="str">
        <f>_xlfn.XLOOKUP($B38,[1]Athletes!$A$2:$A$501,[1]Athletes!$G$2:$G$501)</f>
        <v>Rathkenny A.C.</v>
      </c>
      <c r="E38" t="str">
        <f>_xlfn.XLOOKUP($B38,[1]Athletes!$A$2:$A$501,[1]Athletes!$J$2:$J$501)</f>
        <v>Under 10</v>
      </c>
      <c r="F38">
        <v>6.82</v>
      </c>
      <c r="H38" s="1">
        <v>13</v>
      </c>
      <c r="I38" s="1">
        <v>412</v>
      </c>
      <c r="J38" t="str">
        <f>_xlfn.XLOOKUP($I38,[1]Athletes!$A$2:$A$501,[1]Athletes!$E$2:$E$501)</f>
        <v>James BYRNE</v>
      </c>
      <c r="K38" t="str">
        <f>_xlfn.XLOOKUP($I38,[1]Athletes!$A$2:$A$501,[1]Athletes!$G$2:$G$501)</f>
        <v>Ace Athletics Club</v>
      </c>
      <c r="L38" t="str">
        <f>_xlfn.XLOOKUP($I38,[1]Athletes!$A$2:$A$501,[1]Athletes!$J$2:$J$501)</f>
        <v>Under 10</v>
      </c>
      <c r="M38" s="3">
        <v>9.73</v>
      </c>
    </row>
    <row r="39" spans="1:13" x14ac:dyDescent="0.25">
      <c r="A39" s="1">
        <v>14</v>
      </c>
      <c r="B39" s="1">
        <v>613</v>
      </c>
      <c r="C39" t="str">
        <f>_xlfn.XLOOKUP($B39,[1]Athletes!$A$2:$A$501,[1]Athletes!$E$2:$E$501)</f>
        <v>Erin GALLAGHER</v>
      </c>
      <c r="D39" t="str">
        <f>_xlfn.XLOOKUP($B39,[1]Athletes!$A$2:$A$501,[1]Athletes!$G$2:$G$501)</f>
        <v>Glenmore A.C.</v>
      </c>
      <c r="E39" t="str">
        <f>_xlfn.XLOOKUP($B39,[1]Athletes!$A$2:$A$501,[1]Athletes!$J$2:$J$501)</f>
        <v>Under 10</v>
      </c>
      <c r="F39">
        <v>5.79</v>
      </c>
      <c r="H39" s="1">
        <v>14</v>
      </c>
      <c r="I39" s="1">
        <v>645</v>
      </c>
      <c r="J39" t="str">
        <f>_xlfn.XLOOKUP($I39,[1]Athletes!$A$2:$A$501,[1]Athletes!$E$2:$E$501)</f>
        <v>Colin OLIVER</v>
      </c>
      <c r="K39" t="str">
        <f>_xlfn.XLOOKUP($I39,[1]Athletes!$A$2:$A$501,[1]Athletes!$G$2:$G$501)</f>
        <v>Glenmore A.C.</v>
      </c>
      <c r="L39" t="str">
        <f>_xlfn.XLOOKUP($I39,[1]Athletes!$A$2:$A$501,[1]Athletes!$J$2:$J$501)</f>
        <v>Under 11</v>
      </c>
      <c r="M39" s="3">
        <v>9.6</v>
      </c>
    </row>
    <row r="40" spans="1:13" x14ac:dyDescent="0.25">
      <c r="A40" s="1">
        <v>15</v>
      </c>
      <c r="B40" s="1">
        <v>673</v>
      </c>
      <c r="C40" t="str">
        <f>_xlfn.XLOOKUP($B40,[1]Athletes!$A$2:$A$501,[1]Athletes!$E$2:$E$501)</f>
        <v>Ellen MC COURT</v>
      </c>
      <c r="D40" t="str">
        <f>_xlfn.XLOOKUP($B40,[1]Athletes!$A$2:$A$501,[1]Athletes!$G$2:$G$501)</f>
        <v>St. Peter's A.C.</v>
      </c>
      <c r="E40" t="str">
        <f>_xlfn.XLOOKUP($B40,[1]Athletes!$A$2:$A$501,[1]Athletes!$J$2:$J$501)</f>
        <v>Under 10</v>
      </c>
      <c r="F40">
        <v>5.48</v>
      </c>
      <c r="H40" s="1">
        <v>15</v>
      </c>
      <c r="I40" s="1">
        <v>468</v>
      </c>
      <c r="J40" t="str">
        <f>_xlfn.XLOOKUP($I40,[1]Athletes!$A$2:$A$501,[1]Athletes!$E$2:$E$501)</f>
        <v>Charlie COOPER</v>
      </c>
      <c r="K40" t="str">
        <f>_xlfn.XLOOKUP($I40,[1]Athletes!$A$2:$A$501,[1]Athletes!$G$2:$G$501)</f>
        <v>Boyne A.C.</v>
      </c>
      <c r="L40" t="str">
        <f>_xlfn.XLOOKUP($I40,[1]Athletes!$A$2:$A$501,[1]Athletes!$J$2:$J$501)</f>
        <v>Under 10</v>
      </c>
      <c r="M40" s="3">
        <v>8.33</v>
      </c>
    </row>
    <row r="41" spans="1:13" x14ac:dyDescent="0.25">
      <c r="A41" s="1"/>
      <c r="H41" s="1">
        <v>16</v>
      </c>
      <c r="I41" s="1">
        <v>467</v>
      </c>
      <c r="J41" t="str">
        <f>_xlfn.XLOOKUP($I41,[1]Athletes!$A$2:$A$501,[1]Athletes!$E$2:$E$501)</f>
        <v>Sean CLARKE</v>
      </c>
      <c r="K41" t="str">
        <f>_xlfn.XLOOKUP($I41,[1]Athletes!$A$2:$A$501,[1]Athletes!$G$2:$G$501)</f>
        <v>Boyne A.C.</v>
      </c>
      <c r="L41" t="str">
        <f>_xlfn.XLOOKUP($I41,[1]Athletes!$A$2:$A$501,[1]Athletes!$J$2:$J$501)</f>
        <v>Under 11</v>
      </c>
      <c r="M41" s="3">
        <v>7.95</v>
      </c>
    </row>
    <row r="42" spans="1:13" x14ac:dyDescent="0.25">
      <c r="A42" s="1"/>
      <c r="B42" s="1">
        <v>429</v>
      </c>
      <c r="C42" t="str">
        <f>_xlfn.XLOOKUP($B42,[1]Athletes!$A$2:$A$501,[1]Athletes!$E$2:$E$501)</f>
        <v>Ruby DURNIN</v>
      </c>
      <c r="D42" t="str">
        <f>_xlfn.XLOOKUP($B42,[1]Athletes!$A$2:$A$501,[1]Athletes!$G$2:$G$501)</f>
        <v>Ardee and District A.C.</v>
      </c>
      <c r="E42" t="str">
        <f>_xlfn.XLOOKUP($B42,[1]Athletes!$A$2:$A$501,[1]Athletes!$J$2:$J$501)</f>
        <v>Under 12</v>
      </c>
      <c r="F42">
        <v>13.41</v>
      </c>
      <c r="H42" s="1">
        <v>17</v>
      </c>
      <c r="I42" s="1">
        <v>605</v>
      </c>
      <c r="J42" t="str">
        <f>_xlfn.XLOOKUP($I42,[1]Athletes!$A$2:$A$501,[1]Athletes!$E$2:$E$501)</f>
        <v>Emmett SMITH</v>
      </c>
      <c r="K42" t="str">
        <f>_xlfn.XLOOKUP($I42,[1]Athletes!$A$2:$A$501,[1]Athletes!$G$2:$G$501)</f>
        <v>Dunleer A.C.</v>
      </c>
      <c r="L42" t="str">
        <f>_xlfn.XLOOKUP($I42,[1]Athletes!$A$2:$A$501,[1]Athletes!$J$2:$J$501)</f>
        <v>Under 10</v>
      </c>
      <c r="M42" s="3">
        <v>7.63</v>
      </c>
    </row>
    <row r="43" spans="1:13" x14ac:dyDescent="0.25">
      <c r="A43" s="1"/>
      <c r="H43" s="1"/>
    </row>
    <row r="44" spans="1:13" x14ac:dyDescent="0.25">
      <c r="A44" s="1"/>
      <c r="H44" s="1"/>
    </row>
  </sheetData>
  <mergeCells count="4">
    <mergeCell ref="A2:F2"/>
    <mergeCell ref="H2:M2"/>
    <mergeCell ref="A24:F24"/>
    <mergeCell ref="H24:M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C343A-75AF-C849-9C49-D623432C178A}">
  <dimension ref="A2:M88"/>
  <sheetViews>
    <sheetView zoomScale="150" zoomScaleNormal="110" workbookViewId="0"/>
  </sheetViews>
  <sheetFormatPr defaultColWidth="11" defaultRowHeight="15.75" x14ac:dyDescent="0.25"/>
  <cols>
    <col min="2" max="2" width="7.5" customWidth="1"/>
    <col min="3" max="4" width="22.875" bestFit="1" customWidth="1"/>
    <col min="6" max="6" width="7.5" style="3" customWidth="1"/>
    <col min="7" max="7" width="4.125" customWidth="1"/>
    <col min="9" max="9" width="8.5" customWidth="1"/>
    <col min="10" max="10" width="23.625" bestFit="1" customWidth="1"/>
    <col min="11" max="11" width="16.875" customWidth="1"/>
    <col min="13" max="13" width="8.375" style="3" customWidth="1"/>
  </cols>
  <sheetData>
    <row r="2" spans="1:13" x14ac:dyDescent="0.25">
      <c r="A2" s="5" t="s">
        <v>89</v>
      </c>
      <c r="B2" s="5"/>
      <c r="C2" s="5"/>
      <c r="D2" s="5"/>
      <c r="E2" s="5"/>
      <c r="F2" s="5"/>
      <c r="H2" s="5" t="s">
        <v>109</v>
      </c>
      <c r="I2" s="5"/>
      <c r="J2" s="5"/>
      <c r="K2" s="5"/>
      <c r="L2" s="5"/>
      <c r="M2" s="5"/>
    </row>
    <row r="3" spans="1:13" x14ac:dyDescent="0.25">
      <c r="A3" s="1" t="s">
        <v>0</v>
      </c>
      <c r="B3" s="1" t="s">
        <v>1</v>
      </c>
      <c r="C3" t="s">
        <v>2</v>
      </c>
      <c r="D3" t="s">
        <v>3</v>
      </c>
      <c r="E3" t="s">
        <v>8</v>
      </c>
      <c r="F3" s="3" t="s">
        <v>81</v>
      </c>
      <c r="H3" s="1" t="s">
        <v>0</v>
      </c>
      <c r="I3" s="1" t="s">
        <v>1</v>
      </c>
      <c r="J3" t="s">
        <v>2</v>
      </c>
      <c r="K3" t="s">
        <v>3</v>
      </c>
      <c r="L3" t="s">
        <v>8</v>
      </c>
      <c r="M3" s="3" t="s">
        <v>81</v>
      </c>
    </row>
    <row r="4" spans="1:13" x14ac:dyDescent="0.25">
      <c r="A4" s="1">
        <v>1</v>
      </c>
      <c r="B4" s="1">
        <v>558</v>
      </c>
      <c r="C4" t="str">
        <f>_xlfn.XLOOKUP($B4,[1]Athletes!$A$2:$A$501,[1]Athletes!$E$2:$E$501)</f>
        <v>Croínagh WELDON GRANT</v>
      </c>
      <c r="D4" t="str">
        <f>_xlfn.XLOOKUP($B4,[1]Athletes!$A$2:$A$501,[1]Athletes!$G$2:$G$501)</f>
        <v>Dundalk St. Gerards A.C.</v>
      </c>
      <c r="E4" t="str">
        <f>_xlfn.XLOOKUP($B4,[1]Athletes!$A$2:$A$501,[1]Athletes!$J$2:$J$501)</f>
        <v>Under 8</v>
      </c>
      <c r="F4" s="3">
        <v>2.46</v>
      </c>
      <c r="H4" s="1">
        <v>1</v>
      </c>
      <c r="I4" s="1">
        <v>528</v>
      </c>
      <c r="J4" t="str">
        <f>_xlfn.XLOOKUP($I4,[1]Athletes!$A$2:$A$501,[1]Athletes!$E$2:$E$501)</f>
        <v>Jack O'CONNOR</v>
      </c>
      <c r="K4" t="str">
        <f>_xlfn.XLOOKUP($I4,[1]Athletes!$A$2:$A$501,[1]Athletes!$G$2:$G$501)</f>
        <v>Drogheda and District A.C.</v>
      </c>
      <c r="L4" t="str">
        <f>_xlfn.XLOOKUP($I4,[1]Athletes!$A$2:$A$501,[1]Athletes!$J$2:$J$501)</f>
        <v>Under 8</v>
      </c>
      <c r="M4" s="3">
        <v>2.93</v>
      </c>
    </row>
    <row r="5" spans="1:13" x14ac:dyDescent="0.25">
      <c r="A5" s="1">
        <v>2</v>
      </c>
      <c r="B5" s="1">
        <v>427</v>
      </c>
      <c r="C5" t="str">
        <f>_xlfn.XLOOKUP($B5,[1]Athletes!$A$2:$A$501,[1]Athletes!$E$2:$E$501)</f>
        <v>Abigail DUFFY</v>
      </c>
      <c r="D5" t="str">
        <f>_xlfn.XLOOKUP($B5,[1]Athletes!$A$2:$A$501,[1]Athletes!$G$2:$G$501)</f>
        <v>Ardee and District A.C.</v>
      </c>
      <c r="E5" t="str">
        <f>_xlfn.XLOOKUP($B5,[1]Athletes!$A$2:$A$501,[1]Athletes!$J$2:$J$501)</f>
        <v>Under 8</v>
      </c>
      <c r="F5" s="3">
        <v>2.21</v>
      </c>
      <c r="H5" s="1">
        <v>2</v>
      </c>
      <c r="I5" s="1">
        <v>572</v>
      </c>
      <c r="J5" t="str">
        <f>_xlfn.XLOOKUP($I5,[1]Athletes!$A$2:$A$501,[1]Athletes!$E$2:$E$501)</f>
        <v>Oisín MCENTEGGART</v>
      </c>
      <c r="K5" t="str">
        <f>_xlfn.XLOOKUP($I5,[1]Athletes!$A$2:$A$501,[1]Athletes!$G$2:$G$501)</f>
        <v>Dundalk St. Gerards A.C.</v>
      </c>
      <c r="L5" t="str">
        <f>_xlfn.XLOOKUP($I5,[1]Athletes!$A$2:$A$501,[1]Athletes!$J$2:$J$501)</f>
        <v>Under 8</v>
      </c>
      <c r="M5" s="3">
        <v>2.82</v>
      </c>
    </row>
    <row r="6" spans="1:13" x14ac:dyDescent="0.25">
      <c r="A6" s="1">
        <v>3</v>
      </c>
      <c r="B6" s="1">
        <v>456</v>
      </c>
      <c r="C6" t="str">
        <f>_xlfn.XLOOKUP($B6,[1]Athletes!$A$2:$A$501,[1]Athletes!$E$2:$E$501)</f>
        <v>Stella GOW</v>
      </c>
      <c r="D6" t="str">
        <f>_xlfn.XLOOKUP($B6,[1]Athletes!$A$2:$A$501,[1]Athletes!$G$2:$G$501)</f>
        <v>Boyne A.C.</v>
      </c>
      <c r="E6" t="str">
        <f>_xlfn.XLOOKUP($B6,[1]Athletes!$A$2:$A$501,[1]Athletes!$J$2:$J$501)</f>
        <v>Under 8</v>
      </c>
      <c r="F6" s="3">
        <v>1.89</v>
      </c>
      <c r="H6" s="1">
        <v>3</v>
      </c>
      <c r="I6" s="1">
        <v>633</v>
      </c>
      <c r="J6" t="str">
        <f>_xlfn.XLOOKUP($I6,[1]Athletes!$A$2:$A$501,[1]Athletes!$E$2:$E$501)</f>
        <v>Charlie GALLAGHER</v>
      </c>
      <c r="K6" t="str">
        <f>_xlfn.XLOOKUP($I6,[1]Athletes!$A$2:$A$501,[1]Athletes!$G$2:$G$501)</f>
        <v>Glenmore A.C.</v>
      </c>
      <c r="L6" t="str">
        <f>_xlfn.XLOOKUP($I6,[1]Athletes!$A$2:$A$501,[1]Athletes!$J$2:$J$501)</f>
        <v>Under 8</v>
      </c>
      <c r="M6" s="3">
        <v>2.5299999999999998</v>
      </c>
    </row>
    <row r="7" spans="1:13" x14ac:dyDescent="0.25">
      <c r="H7" s="1">
        <v>4</v>
      </c>
      <c r="I7" s="1">
        <v>577</v>
      </c>
      <c r="J7" t="str">
        <f>_xlfn.XLOOKUP($I7,[1]Athletes!$A$2:$A$501,[1]Athletes!$E$2:$E$501)</f>
        <v>Jamie Rafferty</v>
      </c>
      <c r="K7" t="str">
        <f>_xlfn.XLOOKUP($I7,[1]Athletes!$A$2:$A$501,[1]Athletes!$G$2:$G$501)</f>
        <v>Dundalk St. Gerards A.C.</v>
      </c>
      <c r="L7" t="str">
        <f>_xlfn.XLOOKUP($I7,[1]Athletes!$A$2:$A$501,[1]Athletes!$J$2:$J$501)</f>
        <v>Under 8</v>
      </c>
      <c r="M7" s="3">
        <v>2.4900000000000002</v>
      </c>
    </row>
    <row r="8" spans="1:13" x14ac:dyDescent="0.25">
      <c r="A8" s="5" t="s">
        <v>80</v>
      </c>
      <c r="B8" s="5"/>
      <c r="C8" s="5"/>
      <c r="D8" s="5"/>
      <c r="E8" s="5"/>
      <c r="F8" s="5"/>
      <c r="H8" s="5" t="s">
        <v>96</v>
      </c>
      <c r="I8" s="5"/>
      <c r="J8" s="5"/>
      <c r="K8" s="5"/>
      <c r="L8" s="5"/>
      <c r="M8" s="5"/>
    </row>
    <row r="9" spans="1:13" x14ac:dyDescent="0.25">
      <c r="A9" s="1" t="s">
        <v>0</v>
      </c>
      <c r="B9" s="1" t="s">
        <v>1</v>
      </c>
      <c r="C9" t="s">
        <v>2</v>
      </c>
      <c r="D9" t="s">
        <v>3</v>
      </c>
      <c r="E9" t="s">
        <v>8</v>
      </c>
      <c r="F9" s="3" t="s">
        <v>81</v>
      </c>
      <c r="H9" s="1" t="s">
        <v>0</v>
      </c>
      <c r="I9" s="1" t="s">
        <v>1</v>
      </c>
      <c r="J9" t="s">
        <v>2</v>
      </c>
      <c r="K9" t="s">
        <v>3</v>
      </c>
      <c r="L9" t="s">
        <v>8</v>
      </c>
      <c r="M9" s="3" t="s">
        <v>81</v>
      </c>
    </row>
    <row r="10" spans="1:13" x14ac:dyDescent="0.25">
      <c r="A10" s="1">
        <v>1</v>
      </c>
      <c r="B10" s="1">
        <v>664</v>
      </c>
      <c r="C10" t="str">
        <f>_xlfn.XLOOKUP($B10,[1]Athletes!$A$2:$A$501,[1]Athletes!$E$2:$E$501)</f>
        <v>Aobha Morgan TRAYNOR</v>
      </c>
      <c r="D10" t="str">
        <f>_xlfn.XLOOKUP($B10,[1]Athletes!$A$2:$A$501,[1]Athletes!$G$2:$G$501)</f>
        <v>Redeemer A.C.</v>
      </c>
      <c r="E10" t="str">
        <f>_xlfn.XLOOKUP($B10,[1]Athletes!$A$2:$A$501,[1]Athletes!$J$2:$J$501)</f>
        <v>Under 10</v>
      </c>
      <c r="F10" s="3">
        <v>3.35</v>
      </c>
      <c r="H10" s="1">
        <v>1</v>
      </c>
      <c r="I10" s="1">
        <v>576</v>
      </c>
      <c r="J10" t="str">
        <f>_xlfn.XLOOKUP($I10,[1]Athletes!$A$2:$A$501,[1]Athletes!$E$2:$E$501)</f>
        <v>Cian RAFFERTY</v>
      </c>
      <c r="K10" t="str">
        <f>_xlfn.XLOOKUP($I10,[1]Athletes!$A$2:$A$501,[1]Athletes!$G$2:$G$501)</f>
        <v>Dundalk St. Gerards A.C.</v>
      </c>
      <c r="L10" t="str">
        <f>_xlfn.XLOOKUP($I10,[1]Athletes!$A$2:$A$501,[1]Athletes!$J$2:$J$501)</f>
        <v>Under 9</v>
      </c>
      <c r="M10" s="3">
        <v>3.69</v>
      </c>
    </row>
    <row r="11" spans="1:13" x14ac:dyDescent="0.25">
      <c r="A11" s="1">
        <v>2</v>
      </c>
      <c r="B11" s="1">
        <v>652</v>
      </c>
      <c r="C11" t="str">
        <f>_xlfn.XLOOKUP($B11,[1]Athletes!$A$2:$A$501,[1]Athletes!$E$2:$E$501)</f>
        <v>Meadhbh HALL</v>
      </c>
      <c r="D11" t="str">
        <f>_xlfn.XLOOKUP($B11,[1]Athletes!$A$2:$A$501,[1]Athletes!$G$2:$G$501)</f>
        <v>Moyne A.C.</v>
      </c>
      <c r="E11" t="str">
        <f>_xlfn.XLOOKUP($B11,[1]Athletes!$A$2:$A$501,[1]Athletes!$J$2:$J$501)</f>
        <v>Under 10</v>
      </c>
      <c r="F11" s="3">
        <v>3.33</v>
      </c>
      <c r="H11" s="1">
        <v>2</v>
      </c>
      <c r="I11" s="1">
        <v>638</v>
      </c>
      <c r="J11" t="str">
        <f>_xlfn.XLOOKUP($I11,[1]Athletes!$A$2:$A$501,[1]Athletes!$E$2:$E$501)</f>
        <v>Ethan KANE</v>
      </c>
      <c r="K11" t="str">
        <f>_xlfn.XLOOKUP($I11,[1]Athletes!$A$2:$A$501,[1]Athletes!$G$2:$G$501)</f>
        <v>Glenmore A.C.</v>
      </c>
      <c r="L11" t="str">
        <f>_xlfn.XLOOKUP($I11,[1]Athletes!$A$2:$A$501,[1]Athletes!$J$2:$J$501)</f>
        <v>Under 10</v>
      </c>
      <c r="M11" s="3">
        <v>3.3</v>
      </c>
    </row>
    <row r="12" spans="1:13" x14ac:dyDescent="0.25">
      <c r="A12" s="1">
        <v>3</v>
      </c>
      <c r="B12" s="1">
        <v>673</v>
      </c>
      <c r="C12" t="str">
        <f>_xlfn.XLOOKUP($B12,[1]Athletes!$A$2:$A$501,[1]Athletes!$E$2:$E$501)</f>
        <v>Ellen MC COURT</v>
      </c>
      <c r="D12" t="str">
        <f>_xlfn.XLOOKUP($B12,[1]Athletes!$A$2:$A$501,[1]Athletes!$G$2:$G$501)</f>
        <v>St. Peter's A.C.</v>
      </c>
      <c r="E12" t="str">
        <f>_xlfn.XLOOKUP($B12,[1]Athletes!$A$2:$A$501,[1]Athletes!$J$2:$J$501)</f>
        <v>Under 10</v>
      </c>
      <c r="F12" s="3">
        <v>3.3</v>
      </c>
      <c r="H12" s="1">
        <v>3</v>
      </c>
      <c r="I12" s="1">
        <v>581</v>
      </c>
      <c r="J12" t="str">
        <f>_xlfn.XLOOKUP($I12,[1]Athletes!$A$2:$A$501,[1]Athletes!$E$2:$E$501)</f>
        <v>Fionn WELDON GRANT</v>
      </c>
      <c r="K12" t="str">
        <f>_xlfn.XLOOKUP($I12,[1]Athletes!$A$2:$A$501,[1]Athletes!$G$2:$G$501)</f>
        <v>Dundalk St. Gerards A.C.</v>
      </c>
      <c r="L12" t="str">
        <f>_xlfn.XLOOKUP($I12,[1]Athletes!$A$2:$A$501,[1]Athletes!$J$2:$J$501)</f>
        <v>Under 10</v>
      </c>
      <c r="M12" s="3">
        <v>3.25</v>
      </c>
    </row>
    <row r="13" spans="1:13" x14ac:dyDescent="0.25">
      <c r="A13" s="1">
        <v>4</v>
      </c>
      <c r="B13" s="1">
        <v>432</v>
      </c>
      <c r="C13" t="str">
        <f>_xlfn.XLOOKUP($B13,[1]Athletes!$A$2:$A$501,[1]Athletes!$E$2:$E$501)</f>
        <v>Freya DURNIN</v>
      </c>
      <c r="D13" t="str">
        <f>_xlfn.XLOOKUP($B13,[1]Athletes!$A$2:$A$501,[1]Athletes!$G$2:$G$501)</f>
        <v>Ardee and District A.C.</v>
      </c>
      <c r="E13" t="str">
        <f>_xlfn.XLOOKUP($B13,[1]Athletes!$A$2:$A$501,[1]Athletes!$J$2:$J$501)</f>
        <v>Under 10</v>
      </c>
      <c r="F13" s="3">
        <v>3.29</v>
      </c>
      <c r="H13" s="1">
        <v>4</v>
      </c>
      <c r="I13" s="1">
        <v>634</v>
      </c>
      <c r="J13" t="str">
        <f>_xlfn.XLOOKUP($I13,[1]Athletes!$A$2:$A$501,[1]Athletes!$E$2:$E$501)</f>
        <v>Aidan GALLIGAN</v>
      </c>
      <c r="K13" t="str">
        <f>_xlfn.XLOOKUP($I13,[1]Athletes!$A$2:$A$501,[1]Athletes!$G$2:$G$501)</f>
        <v>Glenmore A.C.</v>
      </c>
      <c r="L13" t="str">
        <f>_xlfn.XLOOKUP($I13,[1]Athletes!$A$2:$A$501,[1]Athletes!$J$2:$J$501)</f>
        <v>Under 9</v>
      </c>
      <c r="M13" s="3">
        <v>3.21</v>
      </c>
    </row>
    <row r="14" spans="1:13" x14ac:dyDescent="0.25">
      <c r="A14" s="1">
        <v>5</v>
      </c>
      <c r="B14" s="1">
        <v>428</v>
      </c>
      <c r="C14" t="str">
        <f>_xlfn.XLOOKUP($B14,[1]Athletes!$A$2:$A$501,[1]Athletes!$E$2:$E$501)</f>
        <v>Hannah DUFFY</v>
      </c>
      <c r="D14" t="str">
        <f>_xlfn.XLOOKUP($B14,[1]Athletes!$A$2:$A$501,[1]Athletes!$G$2:$G$501)</f>
        <v>Ardee and District A.C.</v>
      </c>
      <c r="E14" t="str">
        <f>_xlfn.XLOOKUP($B14,[1]Athletes!$A$2:$A$501,[1]Athletes!$J$2:$J$501)</f>
        <v>Under 10</v>
      </c>
      <c r="F14" s="3">
        <v>3.28</v>
      </c>
      <c r="H14" s="1"/>
      <c r="I14" s="1"/>
    </row>
    <row r="15" spans="1:13" x14ac:dyDescent="0.25">
      <c r="A15" s="1">
        <v>6</v>
      </c>
      <c r="B15" s="1">
        <v>541</v>
      </c>
      <c r="C15" t="str">
        <f>_xlfn.XLOOKUP($B15,[1]Athletes!$A$2:$A$501,[1]Athletes!$E$2:$E$501)</f>
        <v>Èabha DURNIN</v>
      </c>
      <c r="D15" t="str">
        <f>_xlfn.XLOOKUP($B15,[1]Athletes!$A$2:$A$501,[1]Athletes!$G$2:$G$501)</f>
        <v>Dundalk St. Gerards A.C.</v>
      </c>
      <c r="E15" t="str">
        <f>_xlfn.XLOOKUP($B15,[1]Athletes!$A$2:$A$501,[1]Athletes!$J$2:$J$501)</f>
        <v>Under 10</v>
      </c>
      <c r="F15" s="3">
        <v>3.22</v>
      </c>
      <c r="H15" s="1"/>
      <c r="I15" s="1"/>
    </row>
    <row r="16" spans="1:13" x14ac:dyDescent="0.25">
      <c r="A16" s="1">
        <v>7</v>
      </c>
      <c r="B16" s="1">
        <v>491</v>
      </c>
      <c r="C16" t="str">
        <f>_xlfn.XLOOKUP($B16,[1]Athletes!$A$2:$A$501,[1]Athletes!$E$2:$E$501)</f>
        <v>Emma MOORE</v>
      </c>
      <c r="D16" t="str">
        <f>_xlfn.XLOOKUP($B16,[1]Athletes!$A$2:$A$501,[1]Athletes!$G$2:$G$501)</f>
        <v>Cushinstown A.C.</v>
      </c>
      <c r="E16" t="str">
        <f>_xlfn.XLOOKUP($B16,[1]Athletes!$A$2:$A$501,[1]Athletes!$J$2:$J$501)</f>
        <v>Under 10</v>
      </c>
      <c r="F16" s="3">
        <v>3.21</v>
      </c>
      <c r="H16" s="1"/>
      <c r="I16" s="1"/>
    </row>
    <row r="17" spans="1:9" x14ac:dyDescent="0.25">
      <c r="A17" s="1">
        <v>8</v>
      </c>
      <c r="B17" s="1">
        <v>431</v>
      </c>
      <c r="C17" t="str">
        <f>_xlfn.XLOOKUP($B17,[1]Athletes!$A$2:$A$501,[1]Athletes!$E$2:$E$501)</f>
        <v>Sadie DURNIN</v>
      </c>
      <c r="D17" t="str">
        <f>_xlfn.XLOOKUP($B17,[1]Athletes!$A$2:$A$501,[1]Athletes!$G$2:$G$501)</f>
        <v>Ardee and District A.C.</v>
      </c>
      <c r="E17" t="str">
        <f>_xlfn.XLOOKUP($B17,[1]Athletes!$A$2:$A$501,[1]Athletes!$J$2:$J$501)</f>
        <v>Under 9</v>
      </c>
      <c r="F17" s="3">
        <v>2.87</v>
      </c>
      <c r="H17" s="1"/>
      <c r="I17" s="1"/>
    </row>
    <row r="18" spans="1:9" x14ac:dyDescent="0.25">
      <c r="A18" s="1">
        <v>9</v>
      </c>
      <c r="B18" s="1">
        <v>433</v>
      </c>
      <c r="C18" t="str">
        <f>_xlfn.XLOOKUP($B18,[1]Athletes!$A$2:$A$501,[1]Athletes!$E$2:$E$501)</f>
        <v>Aisling MUSIIME</v>
      </c>
      <c r="D18" t="str">
        <f>_xlfn.XLOOKUP($B18,[1]Athletes!$A$2:$A$501,[1]Athletes!$G$2:$G$501)</f>
        <v>Ardee and District A.C.</v>
      </c>
      <c r="E18" t="str">
        <f>_xlfn.XLOOKUP($B18,[1]Athletes!$A$2:$A$501,[1]Athletes!$J$2:$J$501)</f>
        <v>Under 9</v>
      </c>
      <c r="F18" s="3">
        <v>2.83</v>
      </c>
      <c r="H18" s="1"/>
    </row>
    <row r="19" spans="1:9" x14ac:dyDescent="0.25">
      <c r="A19" s="1">
        <v>10</v>
      </c>
      <c r="B19" s="1">
        <v>458</v>
      </c>
      <c r="C19" t="str">
        <f>_xlfn.XLOOKUP($B19,[1]Athletes!$A$2:$A$501,[1]Athletes!$E$2:$E$501)</f>
        <v>Caitlin HUGHES</v>
      </c>
      <c r="D19" t="str">
        <f>_xlfn.XLOOKUP($B19,[1]Athletes!$A$2:$A$501,[1]Athletes!$G$2:$G$501)</f>
        <v>Boyne A.C.</v>
      </c>
      <c r="E19" t="str">
        <f>_xlfn.XLOOKUP($B19,[1]Athletes!$A$2:$A$501,[1]Athletes!$J$2:$J$501)</f>
        <v>Under 10</v>
      </c>
      <c r="F19" s="3">
        <v>2.8</v>
      </c>
      <c r="H19" s="1"/>
    </row>
    <row r="20" spans="1:9" x14ac:dyDescent="0.25">
      <c r="A20" s="1">
        <v>11</v>
      </c>
      <c r="B20" s="1">
        <v>497</v>
      </c>
      <c r="C20" t="str">
        <f>_xlfn.XLOOKUP($B20,[1]Athletes!$A$2:$A$501,[1]Athletes!$E$2:$E$501)</f>
        <v>Lucy COONEY</v>
      </c>
      <c r="D20" t="str">
        <f>_xlfn.XLOOKUP($B20,[1]Athletes!$A$2:$A$501,[1]Athletes!$G$2:$G$501)</f>
        <v>Drogheda and District A.C.</v>
      </c>
      <c r="E20" t="str">
        <f>_xlfn.XLOOKUP($B20,[1]Athletes!$A$2:$A$501,[1]Athletes!$J$2:$J$501)</f>
        <v>Under 9</v>
      </c>
      <c r="F20" s="3">
        <v>2.7</v>
      </c>
      <c r="H20" s="1"/>
    </row>
    <row r="21" spans="1:9" x14ac:dyDescent="0.25">
      <c r="A21" s="1">
        <v>12</v>
      </c>
      <c r="B21" s="1">
        <v>672</v>
      </c>
      <c r="C21" t="str">
        <f>_xlfn.XLOOKUP($B21,[1]Athletes!$A$2:$A$501,[1]Athletes!$E$2:$E$501)</f>
        <v>Aoibhe KELLY</v>
      </c>
      <c r="D21" t="str">
        <f>_xlfn.XLOOKUP($B21,[1]Athletes!$A$2:$A$501,[1]Athletes!$G$2:$G$501)</f>
        <v>St. Peter's A.C.</v>
      </c>
      <c r="E21" t="str">
        <f>_xlfn.XLOOKUP($B21,[1]Athletes!$A$2:$A$501,[1]Athletes!$J$2:$J$501)</f>
        <v>Under 9</v>
      </c>
      <c r="F21" s="3">
        <v>2.48</v>
      </c>
      <c r="H21" s="1"/>
    </row>
    <row r="22" spans="1:9" x14ac:dyDescent="0.25">
      <c r="A22" s="1">
        <v>13</v>
      </c>
      <c r="B22" s="1">
        <v>425</v>
      </c>
      <c r="C22" t="str">
        <f>_xlfn.XLOOKUP($B22,[1]Athletes!$A$2:$A$501,[1]Athletes!$E$2:$E$501)</f>
        <v>Emily CARROLL</v>
      </c>
      <c r="D22" t="str">
        <f>_xlfn.XLOOKUP($B22,[1]Athletes!$A$2:$A$501,[1]Athletes!$G$2:$G$501)</f>
        <v>Ardee and District A.C.</v>
      </c>
      <c r="E22" t="str">
        <f>_xlfn.XLOOKUP($B22,[1]Athletes!$A$2:$A$501,[1]Athletes!$J$2:$J$501)</f>
        <v>Under 9</v>
      </c>
      <c r="F22" s="3">
        <v>2.4500000000000002</v>
      </c>
      <c r="H22" s="1"/>
    </row>
    <row r="23" spans="1:9" x14ac:dyDescent="0.25">
      <c r="A23" s="1">
        <v>14</v>
      </c>
      <c r="B23" s="1">
        <v>658</v>
      </c>
      <c r="C23" t="str">
        <f>_xlfn.XLOOKUP($B23,[1]Athletes!$A$2:$A$501,[1]Athletes!$E$2:$E$501)</f>
        <v>Abbi FAY</v>
      </c>
      <c r="D23" t="str">
        <f>_xlfn.XLOOKUP($B23,[1]Athletes!$A$2:$A$501,[1]Athletes!$G$2:$G$501)</f>
        <v>Rathkenny A.C.</v>
      </c>
      <c r="E23" t="str">
        <f>_xlfn.XLOOKUP($B23,[1]Athletes!$A$2:$A$501,[1]Athletes!$J$2:$J$501)</f>
        <v>Under 10</v>
      </c>
      <c r="F23" s="3">
        <v>2.44</v>
      </c>
      <c r="H23" s="1"/>
    </row>
    <row r="24" spans="1:9" x14ac:dyDescent="0.25">
      <c r="A24" s="1">
        <v>15</v>
      </c>
      <c r="B24" s="1">
        <v>589</v>
      </c>
      <c r="C24" t="str">
        <f>_xlfn.XLOOKUP($B24,[1]Athletes!$A$2:$A$501,[1]Athletes!$E$2:$E$501)</f>
        <v>Hazel GREGORY</v>
      </c>
      <c r="D24" t="str">
        <f>_xlfn.XLOOKUP($B24,[1]Athletes!$A$2:$A$501,[1]Athletes!$G$2:$G$501)</f>
        <v>Dunleer A.C.</v>
      </c>
      <c r="E24" t="str">
        <f>_xlfn.XLOOKUP($B24,[1]Athletes!$A$2:$A$501,[1]Athletes!$J$2:$J$501)</f>
        <v>Under 9</v>
      </c>
      <c r="F24" s="3">
        <v>2.37</v>
      </c>
      <c r="H24" s="1"/>
    </row>
    <row r="25" spans="1:9" x14ac:dyDescent="0.25">
      <c r="A25" s="1">
        <v>16</v>
      </c>
      <c r="B25" s="1">
        <v>410</v>
      </c>
      <c r="C25" t="str">
        <f>_xlfn.XLOOKUP($B25,[1]Athletes!$A$2:$A$501,[1]Athletes!$E$2:$E$501)</f>
        <v>Lucy REYNOLDS</v>
      </c>
      <c r="D25" t="str">
        <f>_xlfn.XLOOKUP($B25,[1]Athletes!$A$2:$A$501,[1]Athletes!$G$2:$G$501)</f>
        <v>Ace Athletics Club</v>
      </c>
      <c r="E25" t="str">
        <f>_xlfn.XLOOKUP($B25,[1]Athletes!$A$2:$A$501,[1]Athletes!$J$2:$J$501)</f>
        <v>Under 10</v>
      </c>
      <c r="F25" s="3">
        <v>2.25</v>
      </c>
      <c r="H25" s="1"/>
    </row>
    <row r="26" spans="1:9" x14ac:dyDescent="0.25">
      <c r="A26" s="1">
        <v>17</v>
      </c>
      <c r="B26" s="1">
        <v>698</v>
      </c>
      <c r="C26" t="str">
        <f>_xlfn.XLOOKUP($B26,[1]Athletes!$A$2:$A$501,[1]Athletes!$E$2:$E$501)</f>
        <v>Thea MC LOUGHLIN</v>
      </c>
      <c r="D26" t="str">
        <f>_xlfn.XLOOKUP($B26,[1]Athletes!$A$2:$A$501,[1]Athletes!$G$2:$G$501)</f>
        <v>St. Brigids A.C.</v>
      </c>
      <c r="E26" t="str">
        <f>_xlfn.XLOOKUP($B26,[1]Athletes!$A$2:$A$501,[1]Athletes!$J$2:$J$501)</f>
        <v>Under 10</v>
      </c>
      <c r="F26" s="3">
        <v>2.21</v>
      </c>
      <c r="H26" s="1"/>
    </row>
    <row r="27" spans="1:9" x14ac:dyDescent="0.25">
      <c r="A27" s="1">
        <v>18</v>
      </c>
      <c r="B27" s="1">
        <v>495</v>
      </c>
      <c r="C27" t="str">
        <f>_xlfn.XLOOKUP($B27,[1]Athletes!$A$2:$A$501,[1]Athletes!$E$2:$E$501)</f>
        <v>Nancy CLERKIN</v>
      </c>
      <c r="D27" t="str">
        <f>_xlfn.XLOOKUP($B27,[1]Athletes!$A$2:$A$501,[1]Athletes!$G$2:$G$501)</f>
        <v>Drogheda and District A.C.</v>
      </c>
      <c r="E27" t="str">
        <f>_xlfn.XLOOKUP($B27,[1]Athletes!$A$2:$A$501,[1]Athletes!$J$2:$J$501)</f>
        <v>Under 10</v>
      </c>
      <c r="F27" s="3">
        <v>2.2000000000000002</v>
      </c>
      <c r="H27" s="1"/>
    </row>
    <row r="28" spans="1:9" x14ac:dyDescent="0.25">
      <c r="A28" s="1">
        <v>19</v>
      </c>
      <c r="B28" s="1">
        <v>684</v>
      </c>
      <c r="C28" t="str">
        <f>_xlfn.XLOOKUP($B28,[1]Athletes!$A$2:$A$501,[1]Athletes!$E$2:$E$501)</f>
        <v>Jessie CRILLY</v>
      </c>
      <c r="D28" t="str">
        <f>_xlfn.XLOOKUP($B28,[1]Athletes!$A$2:$A$501,[1]Athletes!$G$2:$G$501)</f>
        <v>Armagh A.C.</v>
      </c>
      <c r="E28" t="str">
        <f>_xlfn.XLOOKUP($B28,[1]Athletes!$A$2:$A$501,[1]Athletes!$J$2:$J$501)</f>
        <v>Under 9</v>
      </c>
      <c r="F28" s="3">
        <v>2.1800000000000002</v>
      </c>
      <c r="H28" s="1"/>
    </row>
    <row r="29" spans="1:9" x14ac:dyDescent="0.25">
      <c r="A29" s="1">
        <v>20</v>
      </c>
      <c r="B29" s="1">
        <v>688</v>
      </c>
      <c r="C29" t="str">
        <f>_xlfn.XLOOKUP($B29,[1]Athletes!$A$2:$A$501,[1]Athletes!$E$2:$E$501)</f>
        <v>Heather Kingston</v>
      </c>
      <c r="D29" t="str">
        <f>_xlfn.XLOOKUP($B29,[1]Athletes!$A$2:$A$501,[1]Athletes!$G$2:$G$501)</f>
        <v>Boyne A.C.</v>
      </c>
      <c r="E29" t="str">
        <f>_xlfn.XLOOKUP($B29,[1]Athletes!$A$2:$A$501,[1]Athletes!$J$2:$J$501)</f>
        <v>Under 9</v>
      </c>
      <c r="F29" s="3">
        <v>2.16</v>
      </c>
      <c r="H29" s="1"/>
    </row>
    <row r="30" spans="1:9" x14ac:dyDescent="0.25">
      <c r="A30" s="1">
        <v>21</v>
      </c>
      <c r="B30" s="1">
        <v>450</v>
      </c>
      <c r="C30" t="str">
        <f>_xlfn.XLOOKUP($B30,[1]Athletes!$A$2:$A$501,[1]Athletes!$E$2:$E$501)</f>
        <v>Sophie Grace ALHADDAD</v>
      </c>
      <c r="D30" t="str">
        <f>_xlfn.XLOOKUP($B30,[1]Athletes!$A$2:$A$501,[1]Athletes!$G$2:$G$501)</f>
        <v>Boyne A.C.</v>
      </c>
      <c r="E30" t="str">
        <f>_xlfn.XLOOKUP($B30,[1]Athletes!$A$2:$A$501,[1]Athletes!$J$2:$J$501)</f>
        <v>Under 9</v>
      </c>
      <c r="F30" s="3">
        <v>1.82</v>
      </c>
      <c r="H30" s="1"/>
    </row>
    <row r="34" spans="1:13" x14ac:dyDescent="0.25">
      <c r="A34" s="5" t="s">
        <v>93</v>
      </c>
      <c r="B34" s="5"/>
      <c r="C34" s="5"/>
      <c r="D34" s="5"/>
      <c r="E34" s="5"/>
      <c r="F34" s="5"/>
      <c r="H34" s="5" t="s">
        <v>95</v>
      </c>
      <c r="I34" s="5"/>
      <c r="J34" s="5"/>
      <c r="K34" s="5"/>
      <c r="L34" s="5"/>
      <c r="M34" s="5"/>
    </row>
    <row r="35" spans="1:13" x14ac:dyDescent="0.25">
      <c r="A35" s="1" t="s">
        <v>0</v>
      </c>
      <c r="B35" s="1" t="s">
        <v>1</v>
      </c>
      <c r="C35" t="s">
        <v>2</v>
      </c>
      <c r="D35" t="s">
        <v>3</v>
      </c>
      <c r="E35" t="s">
        <v>8</v>
      </c>
      <c r="F35" s="3" t="s">
        <v>81</v>
      </c>
      <c r="H35" s="1" t="s">
        <v>0</v>
      </c>
      <c r="I35" s="1" t="s">
        <v>1</v>
      </c>
      <c r="J35" t="s">
        <v>2</v>
      </c>
      <c r="K35" t="s">
        <v>3</v>
      </c>
      <c r="L35" t="s">
        <v>8</v>
      </c>
      <c r="M35" s="3" t="s">
        <v>81</v>
      </c>
    </row>
    <row r="36" spans="1:13" x14ac:dyDescent="0.25">
      <c r="A36" s="1">
        <v>1</v>
      </c>
      <c r="B36" s="1">
        <v>557</v>
      </c>
      <c r="C36" t="str">
        <f>_xlfn.XLOOKUP($B36,[1]Athletes!$A$2:$A$501,[1]Athletes!$E$2:$E$501)</f>
        <v>Charlotte TRIMBLE</v>
      </c>
      <c r="D36" t="str">
        <f>_xlfn.XLOOKUP($B36,[1]Athletes!$A$2:$A$501,[1]Athletes!$G$2:$G$501)</f>
        <v>Dundalk St. Gerards A.C.</v>
      </c>
      <c r="E36" t="str">
        <f>_xlfn.XLOOKUP($B36,[1]Athletes!$A$2:$A$501,[1]Athletes!$J$2:$J$501)</f>
        <v>Under 12</v>
      </c>
      <c r="F36" s="4" t="s">
        <v>94</v>
      </c>
      <c r="H36" s="1">
        <v>1</v>
      </c>
      <c r="I36" s="1">
        <v>650</v>
      </c>
      <c r="J36" t="str">
        <f>_xlfn.XLOOKUP($I36,[1]Athletes!$A$2:$A$501,[1]Athletes!$E$2:$E$501)</f>
        <v>Keanu DANIELLI</v>
      </c>
      <c r="K36" t="str">
        <f>_xlfn.XLOOKUP($I36,[1]Athletes!$A$2:$A$501,[1]Athletes!$G$2:$G$501)</f>
        <v>Loughview A.C.</v>
      </c>
      <c r="L36" t="str">
        <f>_xlfn.XLOOKUP($I36,[1]Athletes!$A$2:$A$501,[1]Athletes!$J$2:$J$501)</f>
        <v>Under 11</v>
      </c>
      <c r="M36" s="3">
        <v>4.22</v>
      </c>
    </row>
    <row r="37" spans="1:13" x14ac:dyDescent="0.25">
      <c r="A37" s="1">
        <v>2</v>
      </c>
      <c r="B37" s="1">
        <v>461</v>
      </c>
      <c r="C37" t="str">
        <f>_xlfn.XLOOKUP($B37,[1]Athletes!$A$2:$A$501,[1]Athletes!$E$2:$E$501)</f>
        <v>Hila RAJI</v>
      </c>
      <c r="D37" t="str">
        <f>_xlfn.XLOOKUP($B37,[1]Athletes!$A$2:$A$501,[1]Athletes!$G$2:$G$501)</f>
        <v>Boyne A.C.</v>
      </c>
      <c r="E37" t="str">
        <f>_xlfn.XLOOKUP($B37,[1]Athletes!$A$2:$A$501,[1]Athletes!$J$2:$J$501)</f>
        <v>Under 12</v>
      </c>
      <c r="F37" s="3">
        <v>4.0599999999999996</v>
      </c>
      <c r="H37" s="1">
        <v>2</v>
      </c>
      <c r="I37" s="1">
        <v>560</v>
      </c>
      <c r="J37" t="str">
        <f>_xlfn.XLOOKUP($I37,[1]Athletes!$A$2:$A$501,[1]Athletes!$E$2:$E$501)</f>
        <v>Evan CHESHIRE</v>
      </c>
      <c r="K37" t="str">
        <f>_xlfn.XLOOKUP($I37,[1]Athletes!$A$2:$A$501,[1]Athletes!$G$2:$G$501)</f>
        <v>Dundalk St. Gerards A.C.</v>
      </c>
      <c r="L37" t="str">
        <f>_xlfn.XLOOKUP($I37,[1]Athletes!$A$2:$A$501,[1]Athletes!$J$2:$J$501)</f>
        <v>Under 12</v>
      </c>
      <c r="M37" s="3">
        <v>4.0199999999999996</v>
      </c>
    </row>
    <row r="38" spans="1:13" x14ac:dyDescent="0.25">
      <c r="A38" s="1">
        <v>3</v>
      </c>
      <c r="B38" s="1">
        <v>614</v>
      </c>
      <c r="C38" t="str">
        <f>_xlfn.XLOOKUP($B38,[1]Athletes!$A$2:$A$501,[1]Athletes!$E$2:$E$501)</f>
        <v>Caoimhe GALLIGAN</v>
      </c>
      <c r="D38" t="str">
        <f>_xlfn.XLOOKUP($B38,[1]Athletes!$A$2:$A$501,[1]Athletes!$G$2:$G$501)</f>
        <v>Glenmore A.C.</v>
      </c>
      <c r="E38" t="str">
        <f>_xlfn.XLOOKUP($B38,[1]Athletes!$A$2:$A$501,[1]Athletes!$J$2:$J$501)</f>
        <v>Under 11</v>
      </c>
      <c r="F38" s="3">
        <v>3.43</v>
      </c>
      <c r="H38" s="1">
        <v>3</v>
      </c>
      <c r="I38" s="1">
        <v>417</v>
      </c>
      <c r="J38" t="str">
        <f>_xlfn.XLOOKUP($I38,[1]Athletes!$A$2:$A$501,[1]Athletes!$E$2:$E$501)</f>
        <v>Tayo LAWRENCE</v>
      </c>
      <c r="K38" t="str">
        <f>_xlfn.XLOOKUP($I38,[1]Athletes!$A$2:$A$501,[1]Athletes!$G$2:$G$501)</f>
        <v>Ace Athletics Club</v>
      </c>
      <c r="L38" t="str">
        <f>_xlfn.XLOOKUP($I38,[1]Athletes!$A$2:$A$501,[1]Athletes!$J$2:$J$501)</f>
        <v>Under 12</v>
      </c>
      <c r="M38" s="3">
        <v>3.95</v>
      </c>
    </row>
    <row r="39" spans="1:13" x14ac:dyDescent="0.25">
      <c r="A39" s="1">
        <v>4</v>
      </c>
      <c r="B39" s="1">
        <v>464</v>
      </c>
      <c r="C39" t="str">
        <f>_xlfn.XLOOKUP($B39,[1]Athletes!$A$2:$A$501,[1]Athletes!$E$2:$E$501)</f>
        <v>Isabelle WINTERS</v>
      </c>
      <c r="D39" t="str">
        <f>_xlfn.XLOOKUP($B39,[1]Athletes!$A$2:$A$501,[1]Athletes!$G$2:$G$501)</f>
        <v>Boyne A.C.</v>
      </c>
      <c r="E39" t="str">
        <f>_xlfn.XLOOKUP($B39,[1]Athletes!$A$2:$A$501,[1]Athletes!$J$2:$J$501)</f>
        <v>Under 12</v>
      </c>
      <c r="F39" s="3">
        <v>3.34</v>
      </c>
      <c r="H39" s="1">
        <v>4</v>
      </c>
      <c r="I39" s="1">
        <v>478</v>
      </c>
      <c r="J39" t="str">
        <f>_xlfn.XLOOKUP($I39,[1]Athletes!$A$2:$A$501,[1]Athletes!$E$2:$E$501)</f>
        <v>Cillian HICKEY</v>
      </c>
      <c r="K39" t="str">
        <f>_xlfn.XLOOKUP($I39,[1]Athletes!$A$2:$A$501,[1]Athletes!$G$2:$G$501)</f>
        <v>Boyne A.C.</v>
      </c>
      <c r="L39" t="str">
        <f>_xlfn.XLOOKUP($I39,[1]Athletes!$A$2:$A$501,[1]Athletes!$J$2:$J$501)</f>
        <v>Under 11</v>
      </c>
      <c r="M39" s="3">
        <v>3.8</v>
      </c>
    </row>
    <row r="40" spans="1:13" x14ac:dyDescent="0.25">
      <c r="A40" s="1">
        <v>5</v>
      </c>
      <c r="B40" s="1">
        <v>608</v>
      </c>
      <c r="C40" t="str">
        <f>_xlfn.XLOOKUP($B40,[1]Athletes!$A$2:$A$501,[1]Athletes!$E$2:$E$501)</f>
        <v>Daisy Mae CALDWELL</v>
      </c>
      <c r="D40" t="str">
        <f>_xlfn.XLOOKUP($B40,[1]Athletes!$A$2:$A$501,[1]Athletes!$G$2:$G$501)</f>
        <v>Glenmore A.C.</v>
      </c>
      <c r="E40" t="str">
        <f>_xlfn.XLOOKUP($B40,[1]Athletes!$A$2:$A$501,[1]Athletes!$J$2:$J$501)</f>
        <v>Under 12</v>
      </c>
      <c r="F40" s="3">
        <v>3.23</v>
      </c>
      <c r="H40" s="1">
        <v>5</v>
      </c>
      <c r="I40" s="1">
        <v>639</v>
      </c>
      <c r="J40" t="str">
        <f>_xlfn.XLOOKUP($I40,[1]Athletes!$A$2:$A$501,[1]Athletes!$E$2:$E$501)</f>
        <v>Harry MC ARDLE</v>
      </c>
      <c r="K40" t="str">
        <f>_xlfn.XLOOKUP($I40,[1]Athletes!$A$2:$A$501,[1]Athletes!$G$2:$G$501)</f>
        <v>Glenmore A.C.</v>
      </c>
      <c r="L40" t="str">
        <f>_xlfn.XLOOKUP($I40,[1]Athletes!$A$2:$A$501,[1]Athletes!$J$2:$J$501)</f>
        <v>Under 12</v>
      </c>
      <c r="M40" s="3">
        <v>3.71</v>
      </c>
    </row>
    <row r="41" spans="1:13" x14ac:dyDescent="0.25">
      <c r="A41" s="1">
        <v>6</v>
      </c>
      <c r="B41" s="1">
        <v>500</v>
      </c>
      <c r="C41" t="str">
        <f>_xlfn.XLOOKUP($B41,[1]Athletes!$A$2:$A$501,[1]Athletes!$E$2:$E$501)</f>
        <v>Nessa FOLEY</v>
      </c>
      <c r="D41" t="str">
        <f>_xlfn.XLOOKUP($B41,[1]Athletes!$A$2:$A$501,[1]Athletes!$G$2:$G$501)</f>
        <v>Drogheda and District A.C.</v>
      </c>
      <c r="E41" t="str">
        <f>_xlfn.XLOOKUP($B41,[1]Athletes!$A$2:$A$501,[1]Athletes!$J$2:$J$501)</f>
        <v>Under 11</v>
      </c>
      <c r="F41" s="3">
        <v>3.11</v>
      </c>
      <c r="H41" s="1">
        <v>6</v>
      </c>
      <c r="I41" s="1">
        <v>565</v>
      </c>
      <c r="J41" t="str">
        <f>_xlfn.XLOOKUP($I41,[1]Athletes!$A$2:$A$501,[1]Athletes!$E$2:$E$501)</f>
        <v>Ryan DOWD</v>
      </c>
      <c r="K41" t="str">
        <f>_xlfn.XLOOKUP($I41,[1]Athletes!$A$2:$A$501,[1]Athletes!$G$2:$G$501)</f>
        <v>Dundalk St. Gerards A.C.</v>
      </c>
      <c r="L41" t="str">
        <f>_xlfn.XLOOKUP($I41,[1]Athletes!$A$2:$A$501,[1]Athletes!$J$2:$J$501)</f>
        <v>Under 12</v>
      </c>
      <c r="M41" s="3">
        <v>3.64</v>
      </c>
    </row>
    <row r="42" spans="1:13" x14ac:dyDescent="0.25">
      <c r="A42" s="1">
        <v>7</v>
      </c>
      <c r="B42" s="1">
        <v>590</v>
      </c>
      <c r="C42" t="str">
        <f>_xlfn.XLOOKUP($B42,[1]Athletes!$A$2:$A$501,[1]Athletes!$E$2:$E$501)</f>
        <v>Maya HURRY</v>
      </c>
      <c r="D42" t="str">
        <f>_xlfn.XLOOKUP($B42,[1]Athletes!$A$2:$A$501,[1]Athletes!$G$2:$G$501)</f>
        <v>Dunleer A.C.</v>
      </c>
      <c r="E42" t="str">
        <f>_xlfn.XLOOKUP($B42,[1]Athletes!$A$2:$A$501,[1]Athletes!$J$2:$J$501)</f>
        <v>Under 11</v>
      </c>
      <c r="F42" s="3">
        <v>3.06</v>
      </c>
      <c r="H42" s="1">
        <v>7</v>
      </c>
      <c r="I42" s="1">
        <v>689</v>
      </c>
      <c r="J42" t="str">
        <f>_xlfn.XLOOKUP($I42,[1]Athletes!$A$2:$A$501,[1]Athletes!$E$2:$E$501)</f>
        <v>Harry Kingston</v>
      </c>
      <c r="K42" t="str">
        <f>_xlfn.XLOOKUP($I42,[1]Athletes!$A$2:$A$501,[1]Athletes!$G$2:$G$501)</f>
        <v>Boyne A.C.</v>
      </c>
      <c r="L42" t="str">
        <f>_xlfn.XLOOKUP($I42,[1]Athletes!$A$2:$A$501,[1]Athletes!$J$2:$J$501)</f>
        <v>Under 11</v>
      </c>
      <c r="M42" s="3">
        <v>3.45</v>
      </c>
    </row>
    <row r="43" spans="1:13" x14ac:dyDescent="0.25">
      <c r="A43" s="1">
        <v>8</v>
      </c>
      <c r="B43" s="1">
        <v>500</v>
      </c>
      <c r="C43" t="str">
        <f>_xlfn.XLOOKUP($B43,[1]Athletes!$A$2:$A$501,[1]Athletes!$E$2:$E$501)</f>
        <v>Nessa FOLEY</v>
      </c>
      <c r="D43" t="str">
        <f>_xlfn.XLOOKUP($B43,[1]Athletes!$A$2:$A$501,[1]Athletes!$G$2:$G$501)</f>
        <v>Drogheda and District A.C.</v>
      </c>
      <c r="E43" t="str">
        <f>_xlfn.XLOOKUP($B43,[1]Athletes!$A$2:$A$501,[1]Athletes!$J$2:$J$501)</f>
        <v>Under 11</v>
      </c>
      <c r="H43" s="1">
        <v>8</v>
      </c>
      <c r="I43" s="1">
        <v>574</v>
      </c>
      <c r="J43" t="str">
        <f>_xlfn.XLOOKUP($I43,[1]Athletes!$A$2:$A$501,[1]Athletes!$E$2:$E$501)</f>
        <v>Adam MULLIGAN</v>
      </c>
      <c r="K43" t="str">
        <f>_xlfn.XLOOKUP($I43,[1]Athletes!$A$2:$A$501,[1]Athletes!$G$2:$G$501)</f>
        <v>Dundalk St. Gerards A.C.</v>
      </c>
      <c r="L43" t="str">
        <f>_xlfn.XLOOKUP($I43,[1]Athletes!$A$2:$A$501,[1]Athletes!$J$2:$J$501)</f>
        <v>Under 11</v>
      </c>
      <c r="M43" s="3">
        <v>3.4</v>
      </c>
    </row>
    <row r="44" spans="1:13" x14ac:dyDescent="0.25">
      <c r="A44" s="1">
        <v>9</v>
      </c>
      <c r="B44" s="1">
        <v>590</v>
      </c>
      <c r="C44" t="str">
        <f>_xlfn.XLOOKUP($B44,[1]Athletes!$A$2:$A$501,[1]Athletes!$E$2:$E$501)</f>
        <v>Maya HURRY</v>
      </c>
      <c r="D44" t="str">
        <f>_xlfn.XLOOKUP($B44,[1]Athletes!$A$2:$A$501,[1]Athletes!$G$2:$G$501)</f>
        <v>Dunleer A.C.</v>
      </c>
      <c r="E44" t="str">
        <f>_xlfn.XLOOKUP($B44,[1]Athletes!$A$2:$A$501,[1]Athletes!$J$2:$J$501)</f>
        <v>Under 11</v>
      </c>
      <c r="H44" s="1">
        <v>9</v>
      </c>
      <c r="I44" s="1">
        <v>675</v>
      </c>
      <c r="J44" t="str">
        <f>_xlfn.XLOOKUP($I44,[1]Athletes!$A$2:$A$501,[1]Athletes!$E$2:$E$501)</f>
        <v>James MC COURT</v>
      </c>
      <c r="K44" t="str">
        <f>_xlfn.XLOOKUP($I44,[1]Athletes!$A$2:$A$501,[1]Athletes!$G$2:$G$501)</f>
        <v>St. Peter's A.C.</v>
      </c>
      <c r="L44" t="str">
        <f>_xlfn.XLOOKUP($I44,[1]Athletes!$A$2:$A$501,[1]Athletes!$J$2:$J$501)</f>
        <v>Under 12</v>
      </c>
      <c r="M44" s="3">
        <v>3.39</v>
      </c>
    </row>
    <row r="45" spans="1:13" x14ac:dyDescent="0.25">
      <c r="A45" s="1">
        <v>10</v>
      </c>
      <c r="B45" s="1">
        <v>426</v>
      </c>
      <c r="C45" t="str">
        <f>_xlfn.XLOOKUP($B45,[1]Athletes!$A$2:$A$501,[1]Athletes!$E$2:$E$501)</f>
        <v>Evie CORCORAN</v>
      </c>
      <c r="D45" t="str">
        <f>_xlfn.XLOOKUP($B45,[1]Athletes!$A$2:$A$501,[1]Athletes!$G$2:$G$501)</f>
        <v>Ardee and District A.C.</v>
      </c>
      <c r="E45" t="str">
        <f>_xlfn.XLOOKUP($B45,[1]Athletes!$A$2:$A$501,[1]Athletes!$J$2:$J$501)</f>
        <v>Under 11</v>
      </c>
      <c r="H45" s="1">
        <v>10</v>
      </c>
      <c r="I45" s="1">
        <v>469</v>
      </c>
      <c r="J45" t="str">
        <f>_xlfn.XLOOKUP($I45,[1]Athletes!$A$2:$A$501,[1]Athletes!$E$2:$E$501)</f>
        <v>George CURRAN</v>
      </c>
      <c r="K45" t="str">
        <f>_xlfn.XLOOKUP($I45,[1]Athletes!$A$2:$A$501,[1]Athletes!$G$2:$G$501)</f>
        <v>Boyne A.C.</v>
      </c>
      <c r="L45" t="str">
        <f>_xlfn.XLOOKUP($I45,[1]Athletes!$A$2:$A$501,[1]Athletes!$J$2:$J$501)</f>
        <v>Under 11</v>
      </c>
      <c r="M45" s="3">
        <v>3.29</v>
      </c>
    </row>
    <row r="46" spans="1:13" x14ac:dyDescent="0.25">
      <c r="A46" s="1">
        <v>11</v>
      </c>
      <c r="B46" s="1">
        <v>692</v>
      </c>
      <c r="C46" t="str">
        <f>_xlfn.XLOOKUP($B46,[1]Athletes!$A$2:$A$501,[1]Athletes!$E$2:$E$501)</f>
        <v>Aoife MCCABE</v>
      </c>
      <c r="D46" t="str">
        <f>_xlfn.XLOOKUP($B46,[1]Athletes!$A$2:$A$501,[1]Athletes!$G$2:$G$501)</f>
        <v>Boyne A.C.</v>
      </c>
      <c r="E46" t="str">
        <f>_xlfn.XLOOKUP($B46,[1]Athletes!$A$2:$A$501,[1]Athletes!$J$2:$J$501)</f>
        <v>Under 11</v>
      </c>
      <c r="H46" s="1">
        <v>11</v>
      </c>
      <c r="I46" s="1">
        <v>632</v>
      </c>
      <c r="J46" t="str">
        <f>_xlfn.XLOOKUP($I46,[1]Athletes!$A$2:$A$501,[1]Athletes!$E$2:$E$501)</f>
        <v>Aaron FINNEGAN</v>
      </c>
      <c r="K46" t="str">
        <f>_xlfn.XLOOKUP($I46,[1]Athletes!$A$2:$A$501,[1]Athletes!$G$2:$G$501)</f>
        <v>Glenmore A.C.</v>
      </c>
      <c r="L46" t="str">
        <f>_xlfn.XLOOKUP($I46,[1]Athletes!$A$2:$A$501,[1]Athletes!$J$2:$J$501)</f>
        <v>Under 11</v>
      </c>
      <c r="M46" s="3">
        <v>2.97</v>
      </c>
    </row>
    <row r="47" spans="1:13" x14ac:dyDescent="0.25">
      <c r="A47" s="1">
        <v>12</v>
      </c>
      <c r="B47" s="1">
        <v>496</v>
      </c>
      <c r="C47" t="str">
        <f>_xlfn.XLOOKUP($B47,[1]Athletes!$A$2:$A$501,[1]Athletes!$E$2:$E$501)</f>
        <v>Mia COLLINS</v>
      </c>
      <c r="D47" t="str">
        <f>_xlfn.XLOOKUP($B47,[1]Athletes!$A$2:$A$501,[1]Athletes!$G$2:$G$501)</f>
        <v>Drogheda and District A.C.</v>
      </c>
      <c r="E47" t="str">
        <f>_xlfn.XLOOKUP($B47,[1]Athletes!$A$2:$A$501,[1]Athletes!$J$2:$J$501)</f>
        <v>Under 11</v>
      </c>
      <c r="H47" s="1">
        <v>12</v>
      </c>
      <c r="I47" s="1">
        <v>481</v>
      </c>
      <c r="J47" t="str">
        <f>_xlfn.XLOOKUP($I47,[1]Athletes!$A$2:$A$501,[1]Athletes!$E$2:$E$501)</f>
        <v>Charlie KELLY</v>
      </c>
      <c r="K47" t="str">
        <f>_xlfn.XLOOKUP($I47,[1]Athletes!$A$2:$A$501,[1]Athletes!$G$2:$G$501)</f>
        <v>Boyne A.C.</v>
      </c>
      <c r="L47" t="str">
        <f>_xlfn.XLOOKUP($I47,[1]Athletes!$A$2:$A$501,[1]Athletes!$J$2:$J$501)</f>
        <v>Under 11</v>
      </c>
      <c r="M47" s="3">
        <v>2.9</v>
      </c>
    </row>
    <row r="48" spans="1:13" x14ac:dyDescent="0.25">
      <c r="A48" s="1">
        <v>13</v>
      </c>
      <c r="B48" s="1">
        <v>454</v>
      </c>
      <c r="C48" t="str">
        <f>_xlfn.XLOOKUP($B48,[1]Athletes!$A$2:$A$501,[1]Athletes!$E$2:$E$501)</f>
        <v>Ruby COOPER</v>
      </c>
      <c r="D48" t="str">
        <f>_xlfn.XLOOKUP($B48,[1]Athletes!$A$2:$A$501,[1]Athletes!$G$2:$G$501)</f>
        <v>Boyne A.C.</v>
      </c>
      <c r="E48" t="str">
        <f>_xlfn.XLOOKUP($B48,[1]Athletes!$A$2:$A$501,[1]Athletes!$J$2:$J$501)</f>
        <v>Under 12</v>
      </c>
      <c r="H48" s="1">
        <v>13</v>
      </c>
      <c r="I48" s="1">
        <v>438</v>
      </c>
      <c r="J48" t="str">
        <f>_xlfn.XLOOKUP($I48,[1]Athletes!$A$2:$A$501,[1]Athletes!$E$2:$E$501)</f>
        <v>Alfie O'SULLIVAN</v>
      </c>
      <c r="K48" t="str">
        <f>_xlfn.XLOOKUP($I48,[1]Athletes!$A$2:$A$501,[1]Athletes!$G$2:$G$501)</f>
        <v>Ardee and District A.C.</v>
      </c>
      <c r="L48" t="str">
        <f>_xlfn.XLOOKUP($I48,[1]Athletes!$A$2:$A$501,[1]Athletes!$J$2:$J$501)</f>
        <v>Under 12</v>
      </c>
      <c r="M48" s="3">
        <v>2.85</v>
      </c>
    </row>
    <row r="49" spans="1:13" x14ac:dyDescent="0.25">
      <c r="A49" s="1">
        <v>14</v>
      </c>
      <c r="B49" s="1">
        <v>513</v>
      </c>
      <c r="C49" t="str">
        <f>_xlfn.XLOOKUP($B49,[1]Athletes!$A$2:$A$501,[1]Athletes!$E$2:$E$501)</f>
        <v>Ava XU</v>
      </c>
      <c r="D49" t="str">
        <f>_xlfn.XLOOKUP($B49,[1]Athletes!$A$2:$A$501,[1]Athletes!$G$2:$G$501)</f>
        <v>Drogheda and District A.C.</v>
      </c>
      <c r="E49" t="str">
        <f>_xlfn.XLOOKUP($B49,[1]Athletes!$A$2:$A$501,[1]Athletes!$J$2:$J$501)</f>
        <v>Under 11</v>
      </c>
      <c r="H49" s="1">
        <v>14</v>
      </c>
      <c r="I49" s="1">
        <v>697</v>
      </c>
      <c r="J49" t="str">
        <f>_xlfn.XLOOKUP($I49,[1]Athletes!$A$2:$A$501,[1]Athletes!$E$2:$E$501)</f>
        <v>Tadhg HANRATTY FARRELL</v>
      </c>
      <c r="K49" t="str">
        <f>_xlfn.XLOOKUP($I49,[1]Athletes!$A$2:$A$501,[1]Athletes!$G$2:$G$501)</f>
        <v>Carrick Aces A.C.</v>
      </c>
      <c r="L49" t="str">
        <f>_xlfn.XLOOKUP($I49,[1]Athletes!$A$2:$A$501,[1]Athletes!$J$2:$J$501)</f>
        <v>Under 12</v>
      </c>
      <c r="M49" s="3">
        <v>2.56</v>
      </c>
    </row>
    <row r="50" spans="1:13" x14ac:dyDescent="0.25">
      <c r="A50" s="1">
        <v>15</v>
      </c>
      <c r="B50" s="1">
        <v>453</v>
      </c>
      <c r="C50" t="str">
        <f>_xlfn.XLOOKUP($B50,[1]Athletes!$A$2:$A$501,[1]Athletes!$E$2:$E$501)</f>
        <v>Ashley BYRNE</v>
      </c>
      <c r="D50" t="str">
        <f>_xlfn.XLOOKUP($B50,[1]Athletes!$A$2:$A$501,[1]Athletes!$G$2:$G$501)</f>
        <v>Boyne A.C.</v>
      </c>
      <c r="E50" t="str">
        <f>_xlfn.XLOOKUP($B50,[1]Athletes!$A$2:$A$501,[1]Athletes!$J$2:$J$501)</f>
        <v>Under 11</v>
      </c>
      <c r="H50" s="1"/>
    </row>
    <row r="53" spans="1:13" x14ac:dyDescent="0.25">
      <c r="A53" s="5" t="s">
        <v>99</v>
      </c>
      <c r="B53" s="5"/>
      <c r="C53" s="5"/>
      <c r="D53" s="5"/>
      <c r="E53" s="5"/>
      <c r="F53" s="5"/>
      <c r="H53" s="5" t="s">
        <v>108</v>
      </c>
      <c r="I53" s="5"/>
      <c r="J53" s="5"/>
      <c r="K53" s="5"/>
      <c r="L53" s="5"/>
      <c r="M53" s="5"/>
    </row>
    <row r="54" spans="1:13" x14ac:dyDescent="0.25">
      <c r="A54" s="1" t="s">
        <v>0</v>
      </c>
      <c r="B54" s="1" t="s">
        <v>1</v>
      </c>
      <c r="C54" t="s">
        <v>2</v>
      </c>
      <c r="D54" t="s">
        <v>3</v>
      </c>
      <c r="E54" t="s">
        <v>8</v>
      </c>
      <c r="F54" s="3" t="s">
        <v>81</v>
      </c>
      <c r="H54" s="1" t="s">
        <v>0</v>
      </c>
      <c r="I54" s="1" t="s">
        <v>1</v>
      </c>
      <c r="J54" t="s">
        <v>2</v>
      </c>
      <c r="K54" t="s">
        <v>3</v>
      </c>
      <c r="L54" t="s">
        <v>8</v>
      </c>
      <c r="M54" s="3" t="s">
        <v>81</v>
      </c>
    </row>
    <row r="55" spans="1:13" x14ac:dyDescent="0.25">
      <c r="A55" s="1">
        <v>1</v>
      </c>
      <c r="B55" s="1">
        <v>411</v>
      </c>
      <c r="C55" t="str">
        <f>_xlfn.XLOOKUP($B55,[1]Athletes!$A$2:$A$501,[1]Athletes!$E$2:$E$501)</f>
        <v>Naiya SEMPLE</v>
      </c>
      <c r="D55" t="str">
        <f>_xlfn.XLOOKUP($B55,[1]Athletes!$A$2:$A$501,[1]Athletes!$G$2:$G$501)</f>
        <v>Ace Athletics Club</v>
      </c>
      <c r="E55" t="str">
        <f>_xlfn.XLOOKUP($B55,[1]Athletes!$A$2:$A$501,[1]Athletes!$J$2:$J$501)</f>
        <v>Under 14</v>
      </c>
      <c r="F55" s="3">
        <v>4.08</v>
      </c>
      <c r="H55" s="1">
        <v>1</v>
      </c>
      <c r="I55" s="1">
        <v>598</v>
      </c>
      <c r="J55" t="str">
        <f>_xlfn.XLOOKUP($I55,[1]Athletes!$A$2:$A$501,[1]Athletes!$E$2:$E$501)</f>
        <v>Nathan HURRY</v>
      </c>
      <c r="K55" t="str">
        <f>_xlfn.XLOOKUP($I55,[1]Athletes!$A$2:$A$501,[1]Athletes!$G$2:$G$501)</f>
        <v>Dunleer A.C.</v>
      </c>
      <c r="L55" t="str">
        <f>_xlfn.XLOOKUP($I55,[1]Athletes!$A$2:$A$501,[1]Athletes!$J$2:$J$501)</f>
        <v>Under 14</v>
      </c>
      <c r="M55" s="3">
        <v>4.57</v>
      </c>
    </row>
    <row r="56" spans="1:13" x14ac:dyDescent="0.25">
      <c r="A56" s="1">
        <v>2</v>
      </c>
      <c r="B56" s="1">
        <v>509</v>
      </c>
      <c r="C56" t="str">
        <f>_xlfn.XLOOKUP($B56,[1]Athletes!$A$2:$A$501,[1]Athletes!$E$2:$E$501)</f>
        <v>Aoife O'CONNOR</v>
      </c>
      <c r="D56" t="str">
        <f>_xlfn.XLOOKUP($B56,[1]Athletes!$A$2:$A$501,[1]Athletes!$G$2:$G$501)</f>
        <v>Drogheda and District A.C.</v>
      </c>
      <c r="E56" t="str">
        <f>_xlfn.XLOOKUP($B56,[1]Athletes!$A$2:$A$501,[1]Athletes!$J$2:$J$501)</f>
        <v>Under 14</v>
      </c>
      <c r="F56" s="3">
        <v>3.77</v>
      </c>
      <c r="H56" s="1">
        <v>2</v>
      </c>
      <c r="I56" s="1">
        <v>690</v>
      </c>
      <c r="J56" t="str">
        <f>_xlfn.XLOOKUP($I56,[1]Athletes!$A$2:$A$501,[1]Athletes!$E$2:$E$501)</f>
        <v>Cillian Everitt</v>
      </c>
      <c r="K56" t="str">
        <f>_xlfn.XLOOKUP($I56,[1]Athletes!$A$2:$A$501,[1]Athletes!$G$2:$G$501)</f>
        <v>Boyne A.C.</v>
      </c>
      <c r="L56" t="str">
        <f>_xlfn.XLOOKUP($I56,[1]Athletes!$A$2:$A$501,[1]Athletes!$J$2:$J$501)</f>
        <v>Under 14</v>
      </c>
      <c r="M56" s="3">
        <v>4.0199999999999996</v>
      </c>
    </row>
    <row r="57" spans="1:13" x14ac:dyDescent="0.25">
      <c r="A57" s="1">
        <v>3</v>
      </c>
      <c r="B57" s="1">
        <v>556</v>
      </c>
      <c r="C57" t="str">
        <f>_xlfn.XLOOKUP($B57,[1]Athletes!$A$2:$A$501,[1]Athletes!$E$2:$E$501)</f>
        <v>Rebecca TRIMBLE</v>
      </c>
      <c r="D57" t="str">
        <f>_xlfn.XLOOKUP($B57,[1]Athletes!$A$2:$A$501,[1]Athletes!$G$2:$G$501)</f>
        <v>Dundalk St. Gerards A.C.</v>
      </c>
      <c r="E57" t="str">
        <f>_xlfn.XLOOKUP($B57,[1]Athletes!$A$2:$A$501,[1]Athletes!$J$2:$J$501)</f>
        <v>Under 14</v>
      </c>
      <c r="F57" s="3">
        <v>3.64</v>
      </c>
      <c r="H57" s="1">
        <v>3</v>
      </c>
      <c r="I57" s="1">
        <v>418</v>
      </c>
      <c r="J57" t="str">
        <f>_xlfn.XLOOKUP($I57,[1]Athletes!$A$2:$A$501,[1]Athletes!$E$2:$E$501)</f>
        <v>Alfie MARRON</v>
      </c>
      <c r="K57" t="str">
        <f>_xlfn.XLOOKUP($I57,[1]Athletes!$A$2:$A$501,[1]Athletes!$G$2:$G$501)</f>
        <v>Ace Athletics Club</v>
      </c>
      <c r="L57" t="str">
        <f>_xlfn.XLOOKUP($I57,[1]Athletes!$A$2:$A$501,[1]Athletes!$J$2:$J$501)</f>
        <v>Under 13</v>
      </c>
      <c r="M57" s="3">
        <v>3.99</v>
      </c>
    </row>
    <row r="58" spans="1:13" x14ac:dyDescent="0.25">
      <c r="A58" s="1">
        <v>4</v>
      </c>
      <c r="B58" s="1">
        <v>620</v>
      </c>
      <c r="C58" t="str">
        <f>_xlfn.XLOOKUP($B58,[1]Athletes!$A$2:$A$501,[1]Athletes!$E$2:$E$501)</f>
        <v>Aoife O'REILLY</v>
      </c>
      <c r="D58" t="str">
        <f>_xlfn.XLOOKUP($B58,[1]Athletes!$A$2:$A$501,[1]Athletes!$G$2:$G$501)</f>
        <v>Glenmore A.C.</v>
      </c>
      <c r="E58" t="str">
        <f>_xlfn.XLOOKUP($B58,[1]Athletes!$A$2:$A$501,[1]Athletes!$J$2:$J$501)</f>
        <v>Under 14</v>
      </c>
      <c r="F58" s="3">
        <v>3.55</v>
      </c>
      <c r="H58" s="1">
        <v>4</v>
      </c>
      <c r="I58" s="1">
        <v>436</v>
      </c>
      <c r="J58" t="str">
        <f>_xlfn.XLOOKUP($I58,[1]Athletes!$A$2:$A$501,[1]Athletes!$E$2:$E$501)</f>
        <v>Daniel CIRDEI</v>
      </c>
      <c r="K58" t="str">
        <f>_xlfn.XLOOKUP($I58,[1]Athletes!$A$2:$A$501,[1]Athletes!$G$2:$G$501)</f>
        <v>Ardee and District A.C.</v>
      </c>
      <c r="L58" t="str">
        <f>_xlfn.XLOOKUP($I58,[1]Athletes!$A$2:$A$501,[1]Athletes!$J$2:$J$501)</f>
        <v>Under 14</v>
      </c>
      <c r="M58" s="3">
        <v>3.94</v>
      </c>
    </row>
    <row r="59" spans="1:13" x14ac:dyDescent="0.25">
      <c r="A59" s="1"/>
      <c r="B59" s="1"/>
      <c r="H59" s="1"/>
      <c r="I59" s="1"/>
    </row>
    <row r="61" spans="1:13" x14ac:dyDescent="0.25">
      <c r="A61" s="5" t="s">
        <v>86</v>
      </c>
      <c r="B61" s="5"/>
      <c r="C61" s="5"/>
      <c r="D61" s="5"/>
      <c r="E61" s="5"/>
      <c r="F61" s="5"/>
      <c r="H61" s="5" t="s">
        <v>110</v>
      </c>
      <c r="I61" s="5"/>
      <c r="J61" s="5"/>
      <c r="K61" s="5"/>
      <c r="L61" s="5"/>
      <c r="M61" s="5"/>
    </row>
    <row r="62" spans="1:13" x14ac:dyDescent="0.25">
      <c r="A62" s="1" t="s">
        <v>0</v>
      </c>
      <c r="B62" s="1" t="s">
        <v>1</v>
      </c>
      <c r="C62" t="s">
        <v>2</v>
      </c>
      <c r="D62" t="s">
        <v>3</v>
      </c>
      <c r="E62" t="s">
        <v>8</v>
      </c>
      <c r="F62" s="3" t="s">
        <v>81</v>
      </c>
      <c r="H62" s="1" t="s">
        <v>0</v>
      </c>
      <c r="I62" s="1" t="s">
        <v>1</v>
      </c>
      <c r="J62" t="s">
        <v>2</v>
      </c>
      <c r="K62" t="s">
        <v>3</v>
      </c>
      <c r="L62" t="s">
        <v>8</v>
      </c>
      <c r="M62" s="3" t="s">
        <v>81</v>
      </c>
    </row>
    <row r="63" spans="1:13" x14ac:dyDescent="0.25">
      <c r="A63" s="1">
        <v>1</v>
      </c>
      <c r="B63" s="1">
        <v>407</v>
      </c>
      <c r="C63" t="str">
        <f>_xlfn.XLOOKUP($B63,[1]Athletes!$A$2:$A$501,[1]Athletes!$E$2:$E$501)</f>
        <v>Sholah LAWRENCE</v>
      </c>
      <c r="D63" t="str">
        <f>_xlfn.XLOOKUP($B63,[1]Athletes!$A$2:$A$501,[1]Athletes!$G$2:$G$501)</f>
        <v>Ace Athletics Club</v>
      </c>
      <c r="E63" t="str">
        <f>_xlfn.XLOOKUP($B63,[1]Athletes!$A$2:$A$501,[1]Athletes!$J$2:$J$501)</f>
        <v>Under 16</v>
      </c>
      <c r="F63" s="3">
        <v>4.59</v>
      </c>
      <c r="H63" s="1">
        <v>1</v>
      </c>
      <c r="I63" s="1">
        <v>629</v>
      </c>
      <c r="J63" t="str">
        <f>_xlfn.XLOOKUP($I63,[1]Athletes!$A$2:$A$501,[1]Athletes!$E$2:$E$501)</f>
        <v>Marc BYRNE</v>
      </c>
      <c r="K63" t="str">
        <f>_xlfn.XLOOKUP($I63,[1]Athletes!$A$2:$A$501,[1]Athletes!$G$2:$G$501)</f>
        <v>Glenmore A.C.</v>
      </c>
      <c r="L63" t="str">
        <f>_xlfn.XLOOKUP($I63,[1]Athletes!$A$2:$A$501,[1]Athletes!$J$2:$J$501)</f>
        <v>Under 16</v>
      </c>
      <c r="M63" s="3">
        <v>5.48</v>
      </c>
    </row>
    <row r="64" spans="1:13" x14ac:dyDescent="0.25">
      <c r="A64" s="1">
        <v>2</v>
      </c>
      <c r="B64" s="1">
        <v>460</v>
      </c>
      <c r="C64" t="str">
        <f>_xlfn.XLOOKUP($B64,[1]Athletes!$A$2:$A$501,[1]Athletes!$E$2:$E$501)</f>
        <v>Hannele RAJI</v>
      </c>
      <c r="D64" t="str">
        <f>_xlfn.XLOOKUP($B64,[1]Athletes!$A$2:$A$501,[1]Athletes!$G$2:$G$501)</f>
        <v>Boyne A.C.</v>
      </c>
      <c r="E64" t="str">
        <f>_xlfn.XLOOKUP($B64,[1]Athletes!$A$2:$A$501,[1]Athletes!$J$2:$J$501)</f>
        <v>Under 15</v>
      </c>
      <c r="F64" s="3">
        <v>4.45</v>
      </c>
      <c r="H64" s="1">
        <v>2</v>
      </c>
      <c r="I64" s="1">
        <v>470</v>
      </c>
      <c r="J64" t="str">
        <f>_xlfn.XLOOKUP($I64,[1]Athletes!$A$2:$A$501,[1]Athletes!$E$2:$E$501)</f>
        <v>Harry DEVITT</v>
      </c>
      <c r="K64" t="str">
        <f>_xlfn.XLOOKUP($I64,[1]Athletes!$A$2:$A$501,[1]Athletes!$G$2:$G$501)</f>
        <v>Boyne A.C.</v>
      </c>
      <c r="L64" t="str">
        <f>_xlfn.XLOOKUP($I64,[1]Athletes!$A$2:$A$501,[1]Athletes!$J$2:$J$501)</f>
        <v>Under 16</v>
      </c>
      <c r="M64" s="3">
        <v>5.05</v>
      </c>
    </row>
    <row r="65" spans="1:13" x14ac:dyDescent="0.25">
      <c r="A65" s="1">
        <v>3</v>
      </c>
      <c r="B65" s="1">
        <v>485</v>
      </c>
      <c r="C65" t="str">
        <f>_xlfn.XLOOKUP($B65,[1]Athletes!$A$2:$A$501,[1]Athletes!$E$2:$E$501)</f>
        <v>Teagan DOLAN</v>
      </c>
      <c r="D65" t="str">
        <f>_xlfn.XLOOKUP($B65,[1]Athletes!$A$2:$A$501,[1]Athletes!$G$2:$G$501)</f>
        <v>Carrick Aces A.C.</v>
      </c>
      <c r="E65" t="str">
        <f>_xlfn.XLOOKUP($B65,[1]Athletes!$A$2:$A$501,[1]Athletes!$J$2:$J$501)</f>
        <v>Under 15</v>
      </c>
      <c r="F65" s="3">
        <v>4.26</v>
      </c>
      <c r="H65" s="1">
        <v>3</v>
      </c>
      <c r="I65" s="1">
        <v>490</v>
      </c>
      <c r="J65" t="str">
        <f>_xlfn.XLOOKUP($I65,[1]Athletes!$A$2:$A$501,[1]Athletes!$E$2:$E$501)</f>
        <v>Oleksandr LYSHENKO</v>
      </c>
      <c r="K65" t="str">
        <f>_xlfn.XLOOKUP($I65,[1]Athletes!$A$2:$A$501,[1]Athletes!$G$2:$G$501)</f>
        <v>Crusaders A.C.</v>
      </c>
      <c r="L65" t="str">
        <f>_xlfn.XLOOKUP($I65,[1]Athletes!$A$2:$A$501,[1]Athletes!$J$2:$J$501)</f>
        <v>Under 15</v>
      </c>
      <c r="M65" s="3">
        <v>5</v>
      </c>
    </row>
    <row r="66" spans="1:13" x14ac:dyDescent="0.25">
      <c r="A66" s="1">
        <v>4</v>
      </c>
      <c r="B66" s="1">
        <v>676</v>
      </c>
      <c r="C66" t="str">
        <f>_xlfn.XLOOKUP($B66,[1]Athletes!$A$2:$A$501,[1]Athletes!$E$2:$E$501)</f>
        <v>Isabelle (izzy) ASPEL</v>
      </c>
      <c r="D66" t="str">
        <f>_xlfn.XLOOKUP($B66,[1]Athletes!$A$2:$A$501,[1]Athletes!$G$2:$G$501)</f>
        <v>Taghmon A.C.</v>
      </c>
      <c r="E66" t="str">
        <f>_xlfn.XLOOKUP($B66,[1]Athletes!$A$2:$A$501,[1]Athletes!$J$2:$J$501)</f>
        <v>Under 14</v>
      </c>
      <c r="F66" s="3">
        <v>4.1500000000000004</v>
      </c>
      <c r="G66" t="s">
        <v>111</v>
      </c>
      <c r="H66" s="1">
        <v>4</v>
      </c>
      <c r="I66" s="1">
        <v>449</v>
      </c>
      <c r="J66" t="str">
        <f>_xlfn.XLOOKUP($I66,[1]Athletes!$A$2:$A$501,[1]Athletes!$E$2:$E$501)</f>
        <v>James SCANLON</v>
      </c>
      <c r="K66" t="str">
        <f>_xlfn.XLOOKUP($I66,[1]Athletes!$A$2:$A$501,[1]Athletes!$G$2:$G$501)</f>
        <v>Blackrock (Louth) A.C.</v>
      </c>
      <c r="L66" t="str">
        <f>_xlfn.XLOOKUP($I66,[1]Athletes!$A$2:$A$501,[1]Athletes!$J$2:$J$501)</f>
        <v>Under 15</v>
      </c>
      <c r="M66" s="3">
        <v>4.6500000000000004</v>
      </c>
    </row>
    <row r="67" spans="1:13" x14ac:dyDescent="0.25">
      <c r="A67" s="1">
        <v>5</v>
      </c>
      <c r="B67" s="1">
        <v>615</v>
      </c>
      <c r="C67" t="str">
        <f>_xlfn.XLOOKUP($B67,[1]Athletes!$A$2:$A$501,[1]Athletes!$E$2:$E$501)</f>
        <v>Katie MC COURT MEADE</v>
      </c>
      <c r="D67" t="str">
        <f>_xlfn.XLOOKUP($B67,[1]Athletes!$A$2:$A$501,[1]Athletes!$G$2:$G$501)</f>
        <v>Glenmore A.C.</v>
      </c>
      <c r="E67" t="str">
        <f>_xlfn.XLOOKUP($B67,[1]Athletes!$A$2:$A$501,[1]Athletes!$J$2:$J$501)</f>
        <v>Under 16</v>
      </c>
      <c r="F67" s="3">
        <v>4.05</v>
      </c>
      <c r="H67" s="1"/>
      <c r="I67" s="1"/>
    </row>
    <row r="68" spans="1:13" x14ac:dyDescent="0.25">
      <c r="A68" s="1">
        <v>6</v>
      </c>
      <c r="B68" s="1">
        <v>462</v>
      </c>
      <c r="C68" t="str">
        <f>_xlfn.XLOOKUP($B68,[1]Athletes!$A$2:$A$501,[1]Athletes!$E$2:$E$501)</f>
        <v>Áimee RICE</v>
      </c>
      <c r="D68" t="str">
        <f>_xlfn.XLOOKUP($B68,[1]Athletes!$A$2:$A$501,[1]Athletes!$G$2:$G$501)</f>
        <v>Boyne A.C.</v>
      </c>
      <c r="E68" t="str">
        <f>_xlfn.XLOOKUP($B68,[1]Athletes!$A$2:$A$501,[1]Athletes!$J$2:$J$501)</f>
        <v>Under 16</v>
      </c>
      <c r="F68" s="3">
        <v>4.03</v>
      </c>
      <c r="H68" s="1"/>
      <c r="I68" s="1"/>
    </row>
    <row r="69" spans="1:13" x14ac:dyDescent="0.25">
      <c r="A69" s="1">
        <v>7</v>
      </c>
      <c r="B69" s="1">
        <v>663</v>
      </c>
      <c r="C69" t="str">
        <f>_xlfn.XLOOKUP($B69,[1]Athletes!$A$2:$A$501,[1]Athletes!$E$2:$E$501)</f>
        <v>Cara MIELE</v>
      </c>
      <c r="D69" t="str">
        <f>_xlfn.XLOOKUP($B69,[1]Athletes!$A$2:$A$501,[1]Athletes!$G$2:$G$501)</f>
        <v>Redeemer A.C.</v>
      </c>
      <c r="E69" t="str">
        <f>_xlfn.XLOOKUP($B69,[1]Athletes!$A$2:$A$501,[1]Athletes!$J$2:$J$501)</f>
        <v>Under 15</v>
      </c>
      <c r="F69" s="3">
        <v>3.96</v>
      </c>
      <c r="H69" s="1"/>
      <c r="I69" s="1"/>
    </row>
    <row r="72" spans="1:13" x14ac:dyDescent="0.25">
      <c r="A72" s="5" t="s">
        <v>83</v>
      </c>
      <c r="B72" s="5"/>
      <c r="C72" s="5"/>
      <c r="D72" s="5"/>
      <c r="E72" s="5"/>
      <c r="F72" s="5"/>
      <c r="H72" s="5" t="s">
        <v>82</v>
      </c>
      <c r="I72" s="5"/>
      <c r="J72" s="5"/>
      <c r="K72" s="5"/>
      <c r="L72" s="5"/>
      <c r="M72" s="5"/>
    </row>
    <row r="73" spans="1:13" x14ac:dyDescent="0.25">
      <c r="A73" s="1" t="s">
        <v>0</v>
      </c>
      <c r="B73" s="1" t="s">
        <v>1</v>
      </c>
      <c r="C73" t="s">
        <v>2</v>
      </c>
      <c r="D73" t="s">
        <v>3</v>
      </c>
      <c r="E73" t="s">
        <v>8</v>
      </c>
      <c r="F73" s="3" t="s">
        <v>81</v>
      </c>
      <c r="H73" s="1" t="s">
        <v>0</v>
      </c>
      <c r="I73" s="1" t="s">
        <v>1</v>
      </c>
      <c r="J73" t="s">
        <v>2</v>
      </c>
      <c r="K73" t="s">
        <v>3</v>
      </c>
      <c r="L73" t="s">
        <v>8</v>
      </c>
      <c r="M73" s="3" t="s">
        <v>81</v>
      </c>
    </row>
    <row r="74" spans="1:13" x14ac:dyDescent="0.25">
      <c r="A74" s="1">
        <v>1</v>
      </c>
      <c r="B74" s="1">
        <v>554</v>
      </c>
      <c r="C74" t="str">
        <f>_xlfn.XLOOKUP($B74,[1]Athletes!$A$2:$A$501,[1]Athletes!$E$2:$E$501)</f>
        <v>Victoria OVIE</v>
      </c>
      <c r="D74" t="str">
        <f>_xlfn.XLOOKUP($B74,[1]Athletes!$A$2:$A$501,[1]Athletes!$G$2:$G$501)</f>
        <v>Dundalk St. Gerards A.C.</v>
      </c>
      <c r="E74" t="str">
        <f>_xlfn.XLOOKUP($B74,[1]Athletes!$A$2:$A$501,[1]Athletes!$J$2:$J$501)</f>
        <v>Under 19</v>
      </c>
      <c r="F74" s="3">
        <v>4.5599999999999996</v>
      </c>
      <c r="H74" s="1">
        <v>1</v>
      </c>
      <c r="I74" s="1">
        <v>655</v>
      </c>
      <c r="J74" t="str">
        <f>_xlfn.XLOOKUP($I74,[1]Athletes!$A$2:$A$501,[1]Athletes!$E$2:$E$501)</f>
        <v>Chucks KPADUWA</v>
      </c>
      <c r="K74" t="str">
        <f>_xlfn.XLOOKUP($I74,[1]Athletes!$A$2:$A$501,[1]Athletes!$G$2:$G$501)</f>
        <v>Navan A.C.</v>
      </c>
      <c r="L74" t="str">
        <f>_xlfn.XLOOKUP($I74,[1]Athletes!$A$2:$A$501,[1]Athletes!$J$2:$J$501)</f>
        <v>Under 17</v>
      </c>
      <c r="M74" s="3">
        <v>4.67</v>
      </c>
    </row>
    <row r="75" spans="1:13" x14ac:dyDescent="0.25">
      <c r="A75" s="1">
        <v>2</v>
      </c>
      <c r="B75" s="1">
        <v>459</v>
      </c>
      <c r="C75" t="str">
        <f>_xlfn.XLOOKUP($B75,[1]Athletes!$A$2:$A$501,[1]Athletes!$E$2:$E$501)</f>
        <v>Hannah NEWMAN</v>
      </c>
      <c r="D75" t="str">
        <f>_xlfn.XLOOKUP($B75,[1]Athletes!$A$2:$A$501,[1]Athletes!$G$2:$G$501)</f>
        <v>Boyne A.C.</v>
      </c>
      <c r="E75" t="str">
        <f>_xlfn.XLOOKUP($B75,[1]Athletes!$A$2:$A$501,[1]Athletes!$J$2:$J$501)</f>
        <v>Under 18</v>
      </c>
      <c r="F75" s="3">
        <v>4.18</v>
      </c>
      <c r="H75" s="1"/>
      <c r="I75" s="1"/>
    </row>
    <row r="76" spans="1:13" x14ac:dyDescent="0.25">
      <c r="A76" s="1">
        <v>3</v>
      </c>
      <c r="B76" s="1">
        <v>487</v>
      </c>
      <c r="C76" t="str">
        <f>_xlfn.XLOOKUP($B76,[1]Athletes!$A$2:$A$501,[1]Athletes!$E$2:$E$501)</f>
        <v>Eve LAWLER</v>
      </c>
      <c r="D76" t="str">
        <f>_xlfn.XLOOKUP($B76,[1]Athletes!$A$2:$A$501,[1]Athletes!$G$2:$G$501)</f>
        <v>Cilles A.C.</v>
      </c>
      <c r="E76" t="str">
        <f>_xlfn.XLOOKUP($B76,[1]Athletes!$A$2:$A$501,[1]Athletes!$J$2:$J$501)</f>
        <v>Under 18</v>
      </c>
      <c r="F76" s="3">
        <v>3.72</v>
      </c>
      <c r="H76" s="1"/>
      <c r="I76" s="1"/>
    </row>
    <row r="77" spans="1:13" x14ac:dyDescent="0.25">
      <c r="A77" s="1"/>
      <c r="B77" s="1"/>
    </row>
    <row r="78" spans="1:13" x14ac:dyDescent="0.25">
      <c r="A78" s="1"/>
      <c r="B78" s="1"/>
      <c r="H78" s="5" t="s">
        <v>84</v>
      </c>
      <c r="I78" s="5"/>
      <c r="J78" s="5"/>
      <c r="K78" s="5"/>
      <c r="L78" s="5"/>
      <c r="M78" s="5"/>
    </row>
    <row r="79" spans="1:13" x14ac:dyDescent="0.25">
      <c r="A79" s="1"/>
      <c r="B79" s="1"/>
      <c r="H79" s="1" t="s">
        <v>0</v>
      </c>
      <c r="I79" s="1" t="s">
        <v>1</v>
      </c>
      <c r="J79" t="s">
        <v>2</v>
      </c>
      <c r="K79" t="s">
        <v>3</v>
      </c>
      <c r="L79" t="s">
        <v>8</v>
      </c>
      <c r="M79" s="3" t="s">
        <v>81</v>
      </c>
    </row>
    <row r="80" spans="1:13" x14ac:dyDescent="0.25">
      <c r="A80" s="1"/>
      <c r="B80" s="1"/>
      <c r="H80" s="1">
        <v>1</v>
      </c>
      <c r="I80" s="1">
        <v>424</v>
      </c>
      <c r="J80" t="str">
        <f>_xlfn.XLOOKUP($I80,[1]Athletes!$A$2:$A$501,[1]Athletes!$E$2:$E$501)</f>
        <v>Adam RUSSELL</v>
      </c>
      <c r="K80" t="str">
        <f>_xlfn.XLOOKUP($I80,[1]Athletes!$A$2:$A$501,[1]Athletes!$G$2:$G$501)</f>
        <v>Ace Athletics Club</v>
      </c>
      <c r="L80" t="str">
        <f>_xlfn.XLOOKUP($I80,[1]Athletes!$A$2:$A$501,[1]Athletes!$J$2:$J$501)</f>
        <v>Under 19</v>
      </c>
      <c r="M80" s="3">
        <v>3.22</v>
      </c>
    </row>
    <row r="81" spans="8:13" x14ac:dyDescent="0.25">
      <c r="H81" s="1"/>
    </row>
    <row r="82" spans="8:13" x14ac:dyDescent="0.25">
      <c r="H82" s="1"/>
      <c r="I82" s="1"/>
    </row>
    <row r="88" spans="8:13" x14ac:dyDescent="0.25">
      <c r="H88" s="1"/>
      <c r="I88" s="1"/>
      <c r="M88" s="3">
        <v>2.4900000000000002</v>
      </c>
    </row>
  </sheetData>
  <mergeCells count="13">
    <mergeCell ref="H78:M78"/>
    <mergeCell ref="A53:F53"/>
    <mergeCell ref="H53:M53"/>
    <mergeCell ref="A61:F61"/>
    <mergeCell ref="H61:M61"/>
    <mergeCell ref="A72:F72"/>
    <mergeCell ref="H72:M72"/>
    <mergeCell ref="A2:F2"/>
    <mergeCell ref="H2:M2"/>
    <mergeCell ref="A8:F8"/>
    <mergeCell ref="H8:M8"/>
    <mergeCell ref="A34:F34"/>
    <mergeCell ref="H34:M3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Short Sprints</vt:lpstr>
      <vt:lpstr>Distance</vt:lpstr>
      <vt:lpstr>Shot put</vt:lpstr>
      <vt:lpstr>Turbo</vt:lpstr>
      <vt:lpstr>Long Jump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Aonghus O'Connor</dc:creator>
  <cp:lastModifiedBy>Thomas McGrane</cp:lastModifiedBy>
  <dcterms:created xsi:type="dcterms:W3CDTF">2023-04-15T15:20:17Z</dcterms:created>
  <dcterms:modified xsi:type="dcterms:W3CDTF">2023-08-07T10:47:12Z</dcterms:modified>
</cp:coreProperties>
</file>