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tmcgr\Documents\Athletics Louth\"/>
    </mc:Choice>
  </mc:AlternateContent>
  <xr:revisionPtr revIDLastSave="0" documentId="8_{03C122C9-8A04-4706-9EAE-56C3CE0CDF4F}" xr6:coauthVersionLast="34" xr6:coauthVersionMax="34" xr10:uidLastSave="{00000000-0000-0000-0000-000000000000}"/>
  <bookViews>
    <workbookView xWindow="0" yWindow="0" windowWidth="20490" windowHeight="6945" xr2:uid="{00000000-000D-0000-FFFF-FFFF00000000}"/>
  </bookViews>
  <sheets>
    <sheet name="WOMEN" sheetId="1" r:id="rId1"/>
    <sheet name="MEN" sheetId="6" r:id="rId2"/>
    <sheet name="Guest Races" sheetId="7" state="hidden" r:id="rId3"/>
    <sheet name=" Prem Men Points" sheetId="2" r:id="rId4"/>
    <sheet name=" Prem Women Points" sheetId="3" r:id="rId5"/>
    <sheet name=" Div 1 Men Points" sheetId="4" r:id="rId6"/>
    <sheet name="Div 1 Women Points" sheetId="5" r:id="rId7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2" l="1"/>
  <c r="C25" i="4" l="1"/>
  <c r="K59" i="5" l="1"/>
  <c r="G59" i="5"/>
  <c r="C59" i="5"/>
  <c r="O23" i="5"/>
  <c r="K23" i="5"/>
  <c r="G23" i="5"/>
  <c r="C23" i="5"/>
  <c r="K59" i="3"/>
  <c r="G59" i="3"/>
  <c r="C59" i="3"/>
  <c r="K31" i="2" l="1"/>
  <c r="G31" i="2"/>
  <c r="O24" i="2"/>
  <c r="K24" i="2"/>
  <c r="G24" i="2"/>
  <c r="C31" i="2"/>
  <c r="C33" i="2" l="1"/>
  <c r="C35" i="2" s="1"/>
  <c r="O23" i="3"/>
  <c r="K23" i="3"/>
  <c r="G23" i="3"/>
  <c r="C31" i="3"/>
  <c r="C23" i="3"/>
  <c r="G31" i="3"/>
  <c r="C67" i="3"/>
  <c r="C69" i="3" s="1"/>
  <c r="C71" i="3" s="1"/>
  <c r="G67" i="3"/>
  <c r="G69" i="3" s="1"/>
  <c r="G71" i="3" s="1"/>
  <c r="K67" i="3"/>
  <c r="K69" i="3" s="1"/>
  <c r="K71" i="3" s="1"/>
  <c r="K67" i="5"/>
  <c r="K69" i="5" s="1"/>
  <c r="K71" i="5" s="1"/>
  <c r="G67" i="5"/>
  <c r="C67" i="5"/>
  <c r="C69" i="5" s="1"/>
  <c r="C71" i="5" s="1"/>
  <c r="O31" i="5"/>
  <c r="K31" i="5"/>
  <c r="K33" i="5" s="1"/>
  <c r="K35" i="5" s="1"/>
  <c r="G31" i="5"/>
  <c r="G33" i="5" s="1"/>
  <c r="G35" i="5" s="1"/>
  <c r="C31" i="5"/>
  <c r="C33" i="5" s="1"/>
  <c r="C35" i="5" s="1"/>
  <c r="O33" i="5"/>
  <c r="O35" i="5" s="1"/>
  <c r="O73" i="4"/>
  <c r="K73" i="4"/>
  <c r="G73" i="4"/>
  <c r="C73" i="4"/>
  <c r="O64" i="4"/>
  <c r="O75" i="4" s="1"/>
  <c r="O77" i="4" s="1"/>
  <c r="K64" i="4"/>
  <c r="K75" i="4" s="1"/>
  <c r="K77" i="4" s="1"/>
  <c r="G64" i="4"/>
  <c r="G75" i="4" s="1"/>
  <c r="G77" i="4" s="1"/>
  <c r="C64" i="4"/>
  <c r="C75" i="4" s="1"/>
  <c r="C77" i="4" s="1"/>
  <c r="O34" i="4"/>
  <c r="K34" i="4"/>
  <c r="G34" i="4"/>
  <c r="C34" i="4"/>
  <c r="C36" i="4" s="1"/>
  <c r="C38" i="4" s="1"/>
  <c r="O25" i="4"/>
  <c r="K25" i="4"/>
  <c r="K36" i="4" s="1"/>
  <c r="K38" i="4" s="1"/>
  <c r="G25" i="4"/>
  <c r="O31" i="3"/>
  <c r="K31" i="3"/>
  <c r="K67" i="2"/>
  <c r="G67" i="2"/>
  <c r="C67" i="2"/>
  <c r="K60" i="2"/>
  <c r="G60" i="2"/>
  <c r="G69" i="2" s="1"/>
  <c r="G71" i="2" s="1"/>
  <c r="C60" i="2"/>
  <c r="O31" i="2"/>
  <c r="O33" i="2" s="1"/>
  <c r="O35" i="2" s="1"/>
  <c r="K33" i="2"/>
  <c r="K35" i="2" s="1"/>
  <c r="G33" i="2"/>
  <c r="G35" i="2" s="1"/>
  <c r="O36" i="4" l="1"/>
  <c r="O38" i="4" s="1"/>
  <c r="K69" i="2"/>
  <c r="K71" i="2" s="1"/>
  <c r="C69" i="2"/>
  <c r="C71" i="2" s="1"/>
  <c r="G36" i="4"/>
  <c r="G38" i="4" s="1"/>
  <c r="G69" i="5"/>
  <c r="G71" i="5" s="1"/>
  <c r="O33" i="3"/>
  <c r="O35" i="3" s="1"/>
  <c r="K33" i="3"/>
  <c r="K35" i="3" s="1"/>
  <c r="G33" i="3"/>
  <c r="G35" i="3" s="1"/>
  <c r="C33" i="3"/>
  <c r="C35" i="3" s="1"/>
</calcChain>
</file>

<file path=xl/sharedStrings.xml><?xml version="1.0" encoding="utf-8"?>
<sst xmlns="http://schemas.openxmlformats.org/spreadsheetml/2006/main" count="2917" uniqueCount="709">
  <si>
    <t>Place</t>
  </si>
  <si>
    <t>Num</t>
  </si>
  <si>
    <t>Athlete</t>
  </si>
  <si>
    <t>Club</t>
  </si>
  <si>
    <t>Time</t>
  </si>
  <si>
    <t>3000m Walk</t>
  </si>
  <si>
    <t>1500m Walk</t>
  </si>
  <si>
    <t>400m Hurdles</t>
  </si>
  <si>
    <t>4X100m Relay</t>
  </si>
  <si>
    <t>1500m</t>
  </si>
  <si>
    <t>400m</t>
  </si>
  <si>
    <t>3000m S/C</t>
  </si>
  <si>
    <t>3000m</t>
  </si>
  <si>
    <t>800m</t>
  </si>
  <si>
    <t>5000m</t>
  </si>
  <si>
    <t>4X400m</t>
  </si>
  <si>
    <t>Hammer</t>
  </si>
  <si>
    <t>Distance</t>
  </si>
  <si>
    <t>Pole Vault</t>
  </si>
  <si>
    <t>Height</t>
  </si>
  <si>
    <t>Long Jump</t>
  </si>
  <si>
    <t>Shot Putt</t>
  </si>
  <si>
    <t>High Jump</t>
  </si>
  <si>
    <t>Discus</t>
  </si>
  <si>
    <t>Triple Jump</t>
  </si>
  <si>
    <t>Javelin</t>
  </si>
  <si>
    <t>56 lb Weight</t>
  </si>
  <si>
    <t>110m Hurdles</t>
  </si>
  <si>
    <t>Walk</t>
  </si>
  <si>
    <t>4*100m</t>
  </si>
  <si>
    <t>200m</t>
  </si>
  <si>
    <t>100m</t>
  </si>
  <si>
    <t>4*400m</t>
  </si>
  <si>
    <t>Shot</t>
  </si>
  <si>
    <t>56lb Distance</t>
  </si>
  <si>
    <t xml:space="preserve">Dropped </t>
  </si>
  <si>
    <t>Drop 1</t>
  </si>
  <si>
    <t>Drop 2</t>
  </si>
  <si>
    <t>Drop 3</t>
  </si>
  <si>
    <t>Drop 4</t>
  </si>
  <si>
    <t>Actual Total</t>
  </si>
  <si>
    <t>Round 1</t>
  </si>
  <si>
    <t>Final Total</t>
  </si>
  <si>
    <t>100m Hurdles</t>
  </si>
  <si>
    <t>Drop 5</t>
  </si>
  <si>
    <t>Drop 6</t>
  </si>
  <si>
    <t>200m GUEST (wind:  m/s)</t>
  </si>
  <si>
    <t>800m Guest</t>
  </si>
  <si>
    <t>1500m Guest</t>
  </si>
  <si>
    <t>400m GUEST (wind:  m/s)</t>
  </si>
  <si>
    <t>Men</t>
  </si>
  <si>
    <t>Women</t>
  </si>
  <si>
    <t>Tallaght A.C.</t>
  </si>
  <si>
    <t>Shane Aston</t>
  </si>
  <si>
    <t>Philip Omisore</t>
  </si>
  <si>
    <t>Lagan Valley A.C.</t>
  </si>
  <si>
    <t>Lynsey Glover</t>
  </si>
  <si>
    <t>Emilia Cutrona</t>
  </si>
  <si>
    <t>Nick Ennis</t>
  </si>
  <si>
    <t>Sean Maher</t>
  </si>
  <si>
    <t>Niall Allen</t>
  </si>
  <si>
    <t>Sarah Daly</t>
  </si>
  <si>
    <t>Megan Ryan</t>
  </si>
  <si>
    <t>100m Guest (wind:  -0.6 m/s)</t>
  </si>
  <si>
    <t>Shot Put Guest</t>
  </si>
  <si>
    <t>5000m Guest</t>
  </si>
  <si>
    <t>15.45.72</t>
  </si>
  <si>
    <t>Long Jump Guest</t>
  </si>
  <si>
    <t>Mathew Cotter</t>
  </si>
  <si>
    <t>Raheny Shamrock</t>
  </si>
  <si>
    <t>Hammer Guest</t>
  </si>
  <si>
    <t>Lifford &amp; Strabane</t>
  </si>
  <si>
    <t>Discus Guest</t>
  </si>
  <si>
    <t>Donore Hrs</t>
  </si>
  <si>
    <t>Trim A.C.</t>
  </si>
  <si>
    <t>DCH</t>
  </si>
  <si>
    <t>Catherine McManus</t>
  </si>
  <si>
    <t>Susie O'Farrell</t>
  </si>
  <si>
    <t>100m Guest (wind:  +0.2 m/s)</t>
  </si>
  <si>
    <t>Keith Pyke</t>
  </si>
  <si>
    <t>Clonliffe Hrs</t>
  </si>
  <si>
    <t>Isreal Ibeanu</t>
  </si>
  <si>
    <t>Michael Ogunsiakal</t>
  </si>
  <si>
    <t>DSD</t>
  </si>
  <si>
    <t>Ronan Bloomer</t>
  </si>
  <si>
    <t>Ballymena &amp; Antrim</t>
  </si>
  <si>
    <t>Glen Scullion</t>
  </si>
  <si>
    <t>Mid Ulster A.C.</t>
  </si>
  <si>
    <t>Malachy Campbell</t>
  </si>
  <si>
    <t>Dunleer A.C.</t>
  </si>
  <si>
    <t>Dean Adams</t>
  </si>
  <si>
    <t>Adam Halpin</t>
  </si>
  <si>
    <t>200m GUEST (wind: +0.9 m/s)</t>
  </si>
  <si>
    <t>Alison Burke</t>
  </si>
  <si>
    <t>Aoife O'Brion</t>
  </si>
  <si>
    <t>Claire Brennan</t>
  </si>
  <si>
    <t>Niamh Donnelly</t>
  </si>
  <si>
    <t>Rio Catney</t>
  </si>
  <si>
    <t xml:space="preserve">North Down </t>
  </si>
  <si>
    <t>John Ewing</t>
  </si>
  <si>
    <t>North Down</t>
  </si>
  <si>
    <t>Gavin McCaffrey</t>
  </si>
  <si>
    <t>Ballymen &amp; Antrim</t>
  </si>
  <si>
    <t>Francis Marsh</t>
  </si>
  <si>
    <t>Megan Briggs</t>
  </si>
  <si>
    <t>Meghan Gavin</t>
  </si>
  <si>
    <t>Navan A.C.</t>
  </si>
  <si>
    <t>Jamie Richardson</t>
  </si>
  <si>
    <t>Emerald</t>
  </si>
  <si>
    <t>Na Fianna A.C.</t>
  </si>
  <si>
    <t>Alex Clerkin</t>
  </si>
  <si>
    <t>Niamh Welsh</t>
  </si>
  <si>
    <t>John Neill</t>
  </si>
  <si>
    <t>Sean Donegan</t>
  </si>
  <si>
    <t>Tullamore Hrs</t>
  </si>
  <si>
    <t>Kyle Doherty</t>
  </si>
  <si>
    <t>City of Derry Spartans</t>
  </si>
  <si>
    <t>BrendaN O'Donnell</t>
  </si>
  <si>
    <t>Triple Jump Guest</t>
  </si>
  <si>
    <t>Laura Saulters</t>
  </si>
  <si>
    <t xml:space="preserve">400mH Guest </t>
  </si>
  <si>
    <t>4.26.36</t>
  </si>
  <si>
    <t>4.08.67</t>
  </si>
  <si>
    <t>4.26.79</t>
  </si>
  <si>
    <t>110m H Guest (wind: -0.4 m/s)</t>
  </si>
  <si>
    <t>100mH Guest (wind: 0.2 m/s)</t>
  </si>
  <si>
    <t>4.46.54</t>
  </si>
  <si>
    <t>4.48.31</t>
  </si>
  <si>
    <t>4.56.54</t>
  </si>
  <si>
    <t>5.06.69</t>
  </si>
  <si>
    <t>2.21.18</t>
  </si>
  <si>
    <t>2.23.21</t>
  </si>
  <si>
    <t>Lagan Valley</t>
  </si>
  <si>
    <t>P</t>
  </si>
  <si>
    <t>GUEST EVENTS</t>
  </si>
  <si>
    <t xml:space="preserve">3000m S/C </t>
  </si>
  <si>
    <t xml:space="preserve">5000m </t>
  </si>
  <si>
    <t>Premier Men - Morton Stadium - Round 2 - 8th July 2018</t>
  </si>
  <si>
    <t>Premier Women - Morton Stadium - Round 2 - 8th July 2018</t>
  </si>
  <si>
    <t>Division 1 Men - Morton Stadium - Round 2 - 8th July 2018</t>
  </si>
  <si>
    <t>Division 1 Women - Morton Stadium - Round 2 - 8th July 2018</t>
  </si>
  <si>
    <t>PREMIER WOMEN- MORTON STADIUM</t>
  </si>
  <si>
    <t>DIVISION 1 WOMEN - MORTON STADIUM</t>
  </si>
  <si>
    <t>PREMIER MEN- MORTON STADIUM</t>
  </si>
  <si>
    <t>DIVISION 1 MEN - MORTON STADIUM</t>
  </si>
  <si>
    <t>Donore Harriers A.C.</t>
  </si>
  <si>
    <t>Tipperary County</t>
  </si>
  <si>
    <t>Meath Athletics</t>
  </si>
  <si>
    <t>Louth County</t>
  </si>
  <si>
    <t>Clonliffe Harriers</t>
  </si>
  <si>
    <t>Finn Valley A.C.</t>
  </si>
  <si>
    <t>Leevale A.C.</t>
  </si>
  <si>
    <t>Monaghan County</t>
  </si>
  <si>
    <t>Menapians A.C.</t>
  </si>
  <si>
    <t>City of Lisburn A.C.</t>
  </si>
  <si>
    <t>Laois County</t>
  </si>
  <si>
    <t>Clonliffe Harriers A.C.</t>
  </si>
  <si>
    <t>Kilkenny City Harriers A.C</t>
  </si>
  <si>
    <t>22 Donore Harriers</t>
  </si>
  <si>
    <t>23 Tipperary County</t>
  </si>
  <si>
    <t>24 Meath County</t>
  </si>
  <si>
    <t>25 Louth County</t>
  </si>
  <si>
    <t>26 Clonliffe Harriers</t>
  </si>
  <si>
    <t>27 Finn Valley A.C.</t>
  </si>
  <si>
    <t>28 Leevale A.C.</t>
  </si>
  <si>
    <t>29 Tallaght A.C.</t>
  </si>
  <si>
    <t>30 Monaghan County</t>
  </si>
  <si>
    <t>31 Menapians A.C.</t>
  </si>
  <si>
    <t>32 City of Lisburn A.C.</t>
  </si>
  <si>
    <t>33 Lagan Valley A.C.</t>
  </si>
  <si>
    <t>34 Laois County</t>
  </si>
  <si>
    <t>8 Clonliffe Harriers</t>
  </si>
  <si>
    <t>9 Menapians A.C.</t>
  </si>
  <si>
    <t>10 Kilkenny City Harriers</t>
  </si>
  <si>
    <t>11 Donore Harriers</t>
  </si>
  <si>
    <t>12 Tipperary County</t>
  </si>
  <si>
    <t>13 Leevale</t>
  </si>
  <si>
    <t>14 Finn Valley A.C.</t>
  </si>
  <si>
    <t>15 Meath County</t>
  </si>
  <si>
    <t>16 City of Lisburn A.C.</t>
  </si>
  <si>
    <t>17 Louth County</t>
  </si>
  <si>
    <t>18 Laois County</t>
  </si>
  <si>
    <t>19 Monaghan County</t>
  </si>
  <si>
    <t>20 Tallaght A.C.</t>
  </si>
  <si>
    <t>21 Tir Chonaill A.C.</t>
  </si>
  <si>
    <t>Karen Dunne</t>
  </si>
  <si>
    <t>Pam Reilly</t>
  </si>
  <si>
    <t>Caoimhe Rowe</t>
  </si>
  <si>
    <t>Emer English</t>
  </si>
  <si>
    <t>Aisha Hughes</t>
  </si>
  <si>
    <t>Sarah Clarke</t>
  </si>
  <si>
    <t>Olivia Gonzales</t>
  </si>
  <si>
    <t>Ciara Maguire</t>
  </si>
  <si>
    <t>Siobheal Murray</t>
  </si>
  <si>
    <t>Zoe Mohan</t>
  </si>
  <si>
    <t>Aaron Tierney Smith</t>
  </si>
  <si>
    <t>James McDonald</t>
  </si>
  <si>
    <t>Shaun Donoughue</t>
  </si>
  <si>
    <t>Leon Reid</t>
  </si>
  <si>
    <t>Barry Upton</t>
  </si>
  <si>
    <t>Michael Halpin</t>
  </si>
  <si>
    <t>Conor Wilson</t>
  </si>
  <si>
    <t>Keith Smith</t>
  </si>
  <si>
    <t>David Slupko</t>
  </si>
  <si>
    <t>Jack Raftery</t>
  </si>
  <si>
    <t>Gavin Currtin</t>
  </si>
  <si>
    <t>Paul McDermott</t>
  </si>
  <si>
    <t>Kolade Abiodun</t>
  </si>
  <si>
    <t>Oran O'Brien</t>
  </si>
  <si>
    <t>Jacko Oosthuysen</t>
  </si>
  <si>
    <t>Tim Crowe</t>
  </si>
  <si>
    <t>Greg Hosenney</t>
  </si>
  <si>
    <t>Timmy Crowe</t>
  </si>
  <si>
    <t>Colm Rooney</t>
  </si>
  <si>
    <t>Craig Giles</t>
  </si>
  <si>
    <t>Mark McDonald</t>
  </si>
  <si>
    <t>Eoin Taggart</t>
  </si>
  <si>
    <t>Leo Morgan</t>
  </si>
  <si>
    <t>Simon Galligan</t>
  </si>
  <si>
    <t>David Donegan</t>
  </si>
  <si>
    <t>Luke Mangan</t>
  </si>
  <si>
    <t>Mommand Rouls</t>
  </si>
  <si>
    <t>Niall Counihan</t>
  </si>
  <si>
    <t>Stephen Rice</t>
  </si>
  <si>
    <t>Conor Durnin</t>
  </si>
  <si>
    <t>Brendan Rogers</t>
  </si>
  <si>
    <t>Conor McMahon</t>
  </si>
  <si>
    <t>Andrew Kelly</t>
  </si>
  <si>
    <t>Lee McGuinness</t>
  </si>
  <si>
    <t>Ruarcan O Gibne</t>
  </si>
  <si>
    <t>Anthony Dillon</t>
  </si>
  <si>
    <t>Darren Weldon</t>
  </si>
  <si>
    <t>Tom McGrane</t>
  </si>
  <si>
    <t>Eoghan Smyth</t>
  </si>
  <si>
    <t>Ruarcan O'Gibne</t>
  </si>
  <si>
    <t>Canice Whearty</t>
  </si>
  <si>
    <t>Adam Holden</t>
  </si>
  <si>
    <t>Shane Bowe</t>
  </si>
  <si>
    <t>Curtis Lee</t>
  </si>
  <si>
    <t>Jack Fortune</t>
  </si>
  <si>
    <t>Cathal Connaughton</t>
  </si>
  <si>
    <t>Tom Dunne</t>
  </si>
  <si>
    <t>Daniel Ayodeji</t>
  </si>
  <si>
    <t>Seamus Fitzpatrick</t>
  </si>
  <si>
    <t>Eoin Keenan</t>
  </si>
  <si>
    <t>David Keenan</t>
  </si>
  <si>
    <t>Wojciech Suchodolski</t>
  </si>
  <si>
    <t>Eoin McKenna</t>
  </si>
  <si>
    <t>Conor Duffy</t>
  </si>
  <si>
    <t>Shane King</t>
  </si>
  <si>
    <t>Liam McKenna</t>
  </si>
  <si>
    <t>Niall McCaffrey</t>
  </si>
  <si>
    <t>Brian Peppard</t>
  </si>
  <si>
    <t>Jack Murphy</t>
  </si>
  <si>
    <t>Pauric Christie</t>
  </si>
  <si>
    <t>Paul O'Neill</t>
  </si>
  <si>
    <t>Jordan Reinhardt McCabe</t>
  </si>
  <si>
    <t>Luke Colman</t>
  </si>
  <si>
    <t>Joseph Lyons</t>
  </si>
  <si>
    <t>Chris Duffy</t>
  </si>
  <si>
    <t>Adian Darcy</t>
  </si>
  <si>
    <t>Tomas Fitzpatrick</t>
  </si>
  <si>
    <t>Joseph Okewumi</t>
  </si>
  <si>
    <t>Patrick Curran</t>
  </si>
  <si>
    <t>Paul Murphy</t>
  </si>
  <si>
    <t>Jide</t>
  </si>
  <si>
    <t>Lara O'Byrne</t>
  </si>
  <si>
    <t>Ariana Ball</t>
  </si>
  <si>
    <t>Caoimhe Mackey</t>
  </si>
  <si>
    <t>Lauren Flattery</t>
  </si>
  <si>
    <t>Aoife Lynch</t>
  </si>
  <si>
    <t>Orlaith Read</t>
  </si>
  <si>
    <t>Lucy Hjurley</t>
  </si>
  <si>
    <t>Robyn O'Keeffe</t>
  </si>
  <si>
    <t>Andie Mc Guire</t>
  </si>
  <si>
    <t>Rebecca Power</t>
  </si>
  <si>
    <t>Amy McTaggart</t>
  </si>
  <si>
    <t>Catherine Rogers</t>
  </si>
  <si>
    <t>Nicola Welsh</t>
  </si>
  <si>
    <t>Kelly Breen</t>
  </si>
  <si>
    <t>Maria Smith</t>
  </si>
  <si>
    <t>Orla O'Connor</t>
  </si>
  <si>
    <t>Karen Costello</t>
  </si>
  <si>
    <t>Emily Rogers</t>
  </si>
  <si>
    <t>Geraldine Finegan</t>
  </si>
  <si>
    <t>Shauna McMahon</t>
  </si>
  <si>
    <t>Rosemary Gibson</t>
  </si>
  <si>
    <t>Lauren McDermott</t>
  </si>
  <si>
    <t>Sarah Doyle</t>
  </si>
  <si>
    <t>Aisling McGuinness</t>
  </si>
  <si>
    <t>Anita Carruth</t>
  </si>
  <si>
    <t>Niamh Gibson</t>
  </si>
  <si>
    <t>Katelyn O'Neill</t>
  </si>
  <si>
    <t>Amy Brennan</t>
  </si>
  <si>
    <t>Niamh Malone</t>
  </si>
  <si>
    <t>Denise Toner</t>
  </si>
  <si>
    <t>Caoimhe O'Hanlon</t>
  </si>
  <si>
    <t>Grainne Clerkin</t>
  </si>
  <si>
    <t>Cait McDonald</t>
  </si>
  <si>
    <t>Aimee Peppard</t>
  </si>
  <si>
    <t>Michaela O'Hanlon</t>
  </si>
  <si>
    <t>Isabel Doyle</t>
  </si>
  <si>
    <t>Una McMahon</t>
  </si>
  <si>
    <t>Laura Frey</t>
  </si>
  <si>
    <t>Amy Edwards</t>
  </si>
  <si>
    <t>Anna Hill</t>
  </si>
  <si>
    <t>Jenny Finlay</t>
  </si>
  <si>
    <t>Caitlyn Harvey</t>
  </si>
  <si>
    <t>Emily Forte</t>
  </si>
  <si>
    <t>Sarah McGlynn</t>
  </si>
  <si>
    <t>Daniel Ryan</t>
  </si>
  <si>
    <t>Jake Vermeer</t>
  </si>
  <si>
    <t>Conor Ryan</t>
  </si>
  <si>
    <t>Robert Kennedy</t>
  </si>
  <si>
    <t>Patrick Lynch</t>
  </si>
  <si>
    <t>James Maher</t>
  </si>
  <si>
    <t>Shane Mullaney</t>
  </si>
  <si>
    <t>John Dwyer</t>
  </si>
  <si>
    <t>Adam O'Dwyer</t>
  </si>
  <si>
    <t>Adam Dooley</t>
  </si>
  <si>
    <t>Jimmy Mullen</t>
  </si>
  <si>
    <t>Joe Kenny</t>
  </si>
  <si>
    <t>Andrew Hobbs</t>
  </si>
  <si>
    <t>Daniel O'Mahony</t>
  </si>
  <si>
    <t>Nate Hayward</t>
  </si>
  <si>
    <t>Ciaran Lee</t>
  </si>
  <si>
    <t>Hayward Richardson</t>
  </si>
  <si>
    <t>Colin Doyle</t>
  </si>
  <si>
    <t>Jack O'Connor</t>
  </si>
  <si>
    <t>Barry Donovan</t>
  </si>
  <si>
    <t>Dave Tierney</t>
  </si>
  <si>
    <t>Brian Hayes</t>
  </si>
  <si>
    <t>Genevieve Rowland</t>
  </si>
  <si>
    <t>Eimear Lynch</t>
  </si>
  <si>
    <t>Ciara Cummins</t>
  </si>
  <si>
    <t>Roseann Fitzgerald</t>
  </si>
  <si>
    <t>Aoife Delargy</t>
  </si>
  <si>
    <t>Siobhan O'Doherty</t>
  </si>
  <si>
    <t>Ruth Allen</t>
  </si>
  <si>
    <t>Anna Ryan</t>
  </si>
  <si>
    <t>Kate Bergin</t>
  </si>
  <si>
    <t>Deirbhile Ryan</t>
  </si>
  <si>
    <t>Emily Tierney</t>
  </si>
  <si>
    <t>Deirbhille Ryan</t>
  </si>
  <si>
    <t>Diana Markina</t>
  </si>
  <si>
    <t>Emma Kelly</t>
  </si>
  <si>
    <t>Sarah Bateson</t>
  </si>
  <si>
    <t>Leah Bergin</t>
  </si>
  <si>
    <t>Leah Moore</t>
  </si>
  <si>
    <t>Alannah Cooley</t>
  </si>
  <si>
    <t>Caoimhe Morris</t>
  </si>
  <si>
    <t>Snezana Bechtina</t>
  </si>
  <si>
    <t>Shannon Sheehy</t>
  </si>
  <si>
    <t>Orna McGinley</t>
  </si>
  <si>
    <t>Niamh Roe</t>
  </si>
  <si>
    <t>Jessica Neville</t>
  </si>
  <si>
    <t>Maebh Moynihan</t>
  </si>
  <si>
    <t>Aishat Onigogbo</t>
  </si>
  <si>
    <t>Niamh Rowe</t>
  </si>
  <si>
    <t>Tara Healy</t>
  </si>
  <si>
    <t>Una Samuels</t>
  </si>
  <si>
    <t>Aishat Onilogbo</t>
  </si>
  <si>
    <t>Hannah Murphy</t>
  </si>
  <si>
    <t>Niall  Flanagan</t>
  </si>
  <si>
    <t>Darragh Rennicks</t>
  </si>
  <si>
    <t>Brian Kiernan</t>
  </si>
  <si>
    <t>Peter Kilgannon</t>
  </si>
  <si>
    <t>Rory Kavanagh</t>
  </si>
  <si>
    <t>Conal Campion</t>
  </si>
  <si>
    <t>Rafa McCaffery</t>
  </si>
  <si>
    <t>Kourosh Foroughi</t>
  </si>
  <si>
    <t>Kourous Foroughi</t>
  </si>
  <si>
    <t>Eoghan Conway</t>
  </si>
  <si>
    <t>Nenagh Olympics A.C.</t>
  </si>
  <si>
    <t>High Jump Guest</t>
  </si>
  <si>
    <t>Adam Hill</t>
  </si>
  <si>
    <t>Jonny Hill</t>
  </si>
  <si>
    <t>Jonny Whan</t>
  </si>
  <si>
    <t>Ryan Keenan</t>
  </si>
  <si>
    <t>Garett Thompson</t>
  </si>
  <si>
    <t>Sean Terek</t>
  </si>
  <si>
    <t>Shane Martin</t>
  </si>
  <si>
    <t>Colin Clear</t>
  </si>
  <si>
    <t>Caitlin Rose</t>
  </si>
  <si>
    <t>Lynsey Brown</t>
  </si>
  <si>
    <t>Bethany Seymour</t>
  </si>
  <si>
    <t>Ellie McCartney</t>
  </si>
  <si>
    <t>Arizona Forde</t>
  </si>
  <si>
    <t>Sasha Barrett Ferris</t>
  </si>
  <si>
    <t>Isabel Breslin</t>
  </si>
  <si>
    <t>Teresa Doherty</t>
  </si>
  <si>
    <t>Aoife McGrath</t>
  </si>
  <si>
    <t>Danielle Jansen</t>
  </si>
  <si>
    <t>Kate Smith</t>
  </si>
  <si>
    <t>Nicholas Dunphy</t>
  </si>
  <si>
    <t>Kevin Burns</t>
  </si>
  <si>
    <t>Luke Whelan</t>
  </si>
  <si>
    <t>Brendan Hyland</t>
  </si>
  <si>
    <t>Conor Breslin</t>
  </si>
  <si>
    <t>Chris Kearns</t>
  </si>
  <si>
    <t>Simon Archer</t>
  </si>
  <si>
    <t>Sylvia Rose</t>
  </si>
  <si>
    <t>Rhiannon Rose</t>
  </si>
  <si>
    <t>Anna Mcllmoyle</t>
  </si>
  <si>
    <t>Phil McIlfatrick</t>
  </si>
  <si>
    <t>Ryan Nixon Stewart</t>
  </si>
  <si>
    <t>Cormac Canning</t>
  </si>
  <si>
    <t>Jordan Byrne</t>
  </si>
  <si>
    <t>Eamon Fahey</t>
  </si>
  <si>
    <t>Damien Walsh</t>
  </si>
  <si>
    <t>Damian Walsh</t>
  </si>
  <si>
    <t>Micheal Deady</t>
  </si>
  <si>
    <t>Ross Alexander</t>
  </si>
  <si>
    <t>Patrick Gavin</t>
  </si>
  <si>
    <t>Ryan O'Donnell</t>
  </si>
  <si>
    <t>Ben Carr</t>
  </si>
  <si>
    <t>Chris Johnston</t>
  </si>
  <si>
    <t>Aidan Connolly</t>
  </si>
  <si>
    <t>Gerard Gallagher</t>
  </si>
  <si>
    <t>John Kelly</t>
  </si>
  <si>
    <t>James Kelly</t>
  </si>
  <si>
    <t>Gavin McLoughlin</t>
  </si>
  <si>
    <t>Loughlin Campion</t>
  </si>
  <si>
    <t>Rossa Hurley</t>
  </si>
  <si>
    <t>Elliott Slade</t>
  </si>
  <si>
    <t>Alex Conway</t>
  </si>
  <si>
    <t>Cate Wilson</t>
  </si>
  <si>
    <t>Roisin O'Reilly</t>
  </si>
  <si>
    <t>Catherine O'Connor</t>
  </si>
  <si>
    <t>Suzie Brennan</t>
  </si>
  <si>
    <t>April Keeling</t>
  </si>
  <si>
    <t>Aoife Muldoon</t>
  </si>
  <si>
    <t>Laura Halpin</t>
  </si>
  <si>
    <t>Dylan Kearns</t>
  </si>
  <si>
    <t>Philip Owisone</t>
  </si>
  <si>
    <t>Luke Coleman</t>
  </si>
  <si>
    <t>Margaret Hayden</t>
  </si>
  <si>
    <t>Aideen Brady</t>
  </si>
  <si>
    <t>Anne Gormley</t>
  </si>
  <si>
    <t>Florence Curley</t>
  </si>
  <si>
    <t>Karla Doran</t>
  </si>
  <si>
    <t>Marie Corbett</t>
  </si>
  <si>
    <t>jacqueline Hughes</t>
  </si>
  <si>
    <t>Aoife Maunsey</t>
  </si>
  <si>
    <t>Jane Bandula</t>
  </si>
  <si>
    <t>Seoda Matthews</t>
  </si>
  <si>
    <t>Lee Mullen</t>
  </si>
  <si>
    <t>110m Hurdles (wind:  m/s)</t>
  </si>
  <si>
    <t>110m Hurdles (wind:  +1.0 m/s )</t>
  </si>
  <si>
    <t>Donoe Harriers</t>
  </si>
  <si>
    <t>DQ</t>
  </si>
  <si>
    <t>100m Hurdles (wind:   +3.2 m/s)</t>
  </si>
  <si>
    <t>100m Hurdles (wind: -0.6 m/s )</t>
  </si>
  <si>
    <t>Javier Romero Ferrera</t>
  </si>
  <si>
    <t>100m Guest (wind:  m/s)</t>
  </si>
  <si>
    <t>Sam Healy</t>
  </si>
  <si>
    <t>Joe Frey</t>
  </si>
  <si>
    <t>Padarig Christie</t>
  </si>
  <si>
    <t>City of Lisburn</t>
  </si>
  <si>
    <t>Brendan O'Donnell</t>
  </si>
  <si>
    <t>Lifford Strabane</t>
  </si>
  <si>
    <t>Aine Wilkinson</t>
  </si>
  <si>
    <t>Mary Scanlon</t>
  </si>
  <si>
    <t>Blackrock</t>
  </si>
  <si>
    <t>Liam Hyland</t>
  </si>
  <si>
    <t>Aislinn O'Flynn</t>
  </si>
  <si>
    <t>Aoife Lenihan</t>
  </si>
  <si>
    <t>10.01.90</t>
  </si>
  <si>
    <t>11.21.04</t>
  </si>
  <si>
    <t>12.12.73</t>
  </si>
  <si>
    <t>10.56.21</t>
  </si>
  <si>
    <t>11.21.92</t>
  </si>
  <si>
    <t>7.38.81</t>
  </si>
  <si>
    <t>14.09.44</t>
  </si>
  <si>
    <t>Sinead McConnell</t>
  </si>
  <si>
    <t>12.07.57</t>
  </si>
  <si>
    <t>12.32.10</t>
  </si>
  <si>
    <t>13.16.22</t>
  </si>
  <si>
    <t>Walk Guest</t>
  </si>
  <si>
    <t>katie M</t>
  </si>
  <si>
    <t>13.16.26</t>
  </si>
  <si>
    <t>14.15.44</t>
  </si>
  <si>
    <t>15.15.18</t>
  </si>
  <si>
    <t>15.20.61</t>
  </si>
  <si>
    <t>15.24.47</t>
  </si>
  <si>
    <t>15.43.09</t>
  </si>
  <si>
    <t>18.55.86</t>
  </si>
  <si>
    <t>15.13.78</t>
  </si>
  <si>
    <t>24.10.92</t>
  </si>
  <si>
    <t>22.18.04</t>
  </si>
  <si>
    <t>19.48.76</t>
  </si>
  <si>
    <t>Ben Kiely</t>
  </si>
  <si>
    <t>KCH</t>
  </si>
  <si>
    <t>??</t>
  </si>
  <si>
    <t>Marcin Klinizow</t>
  </si>
  <si>
    <t>Aoibhin McMahon (3kg)</t>
  </si>
  <si>
    <t>mary Scanlon</t>
  </si>
  <si>
    <t>Isobel Breslin</t>
  </si>
  <si>
    <t>PV</t>
  </si>
  <si>
    <t>Rolus Olusa</t>
  </si>
  <si>
    <t>DNF</t>
  </si>
  <si>
    <t>Lee Walsh</t>
  </si>
  <si>
    <t>Aisling Cassidy</t>
  </si>
  <si>
    <t>TJ</t>
  </si>
  <si>
    <t>Lucy Kirwan</t>
  </si>
  <si>
    <t>Donore Harriers</t>
  </si>
  <si>
    <t>SP</t>
  </si>
  <si>
    <t>Templemore</t>
  </si>
  <si>
    <t>NT</t>
  </si>
  <si>
    <t>Shaun Donoghue</t>
  </si>
  <si>
    <t>Sean McCaffrey</t>
  </si>
  <si>
    <t>3.59.65</t>
  </si>
  <si>
    <t>4.06.89</t>
  </si>
  <si>
    <t>4.09.66</t>
  </si>
  <si>
    <t>4.12.49</t>
  </si>
  <si>
    <t>4.13.33</t>
  </si>
  <si>
    <t>3.59.62</t>
  </si>
  <si>
    <t>4.03.93</t>
  </si>
  <si>
    <t>4.08.79</t>
  </si>
  <si>
    <t>4.19.38</t>
  </si>
  <si>
    <t>4.25.01</t>
  </si>
  <si>
    <t>4.28.65</t>
  </si>
  <si>
    <t>Grainne Keenan</t>
  </si>
  <si>
    <t>4.47.07</t>
  </si>
  <si>
    <t>4.59.40</t>
  </si>
  <si>
    <t>5.00.28</t>
  </si>
  <si>
    <t>5.03.30</t>
  </si>
  <si>
    <t>5.04.32</t>
  </si>
  <si>
    <t>5.25.64</t>
  </si>
  <si>
    <t>4.45.77</t>
  </si>
  <si>
    <t>5.49.25</t>
  </si>
  <si>
    <t>5.56.18</t>
  </si>
  <si>
    <t>4.01.96</t>
  </si>
  <si>
    <t>4.01.36</t>
  </si>
  <si>
    <t>4.25.90</t>
  </si>
  <si>
    <t>4.12.86</t>
  </si>
  <si>
    <t>4.41.13</t>
  </si>
  <si>
    <t>4.54.06</t>
  </si>
  <si>
    <t>5.05.18</t>
  </si>
  <si>
    <t>5.56.45</t>
  </si>
  <si>
    <t>Pierce Murchan</t>
  </si>
  <si>
    <t>Sean O'Donoghue</t>
  </si>
  <si>
    <t>Oisin Kelly</t>
  </si>
  <si>
    <t>Blackrock (Dublin)</t>
  </si>
  <si>
    <t>Leevale</t>
  </si>
  <si>
    <t>Clare Brennan</t>
  </si>
  <si>
    <t>Aisling Moorehouse</t>
  </si>
  <si>
    <t>Sharon Cantwell</t>
  </si>
  <si>
    <t>Moyne</t>
  </si>
  <si>
    <t>200m (wind:  +1.3 m/s)</t>
  </si>
  <si>
    <t>200m (wind:  -0.3 m/s)</t>
  </si>
  <si>
    <t>200m (wind: +1.1 m/s)</t>
  </si>
  <si>
    <t>200m (wind:  +0.4 m/s)</t>
  </si>
  <si>
    <t>2.16.83</t>
  </si>
  <si>
    <t>2.28.08</t>
  </si>
  <si>
    <t>2.26.49</t>
  </si>
  <si>
    <t>2.15.15</t>
  </si>
  <si>
    <t>2.17.63</t>
  </si>
  <si>
    <t>2.29.01</t>
  </si>
  <si>
    <t>2.20.81</t>
  </si>
  <si>
    <t>2.30.55</t>
  </si>
  <si>
    <t>3.00.62</t>
  </si>
  <si>
    <t>3.03.10</t>
  </si>
  <si>
    <t>Not Declared</t>
  </si>
  <si>
    <t>NH</t>
  </si>
  <si>
    <t>WD</t>
  </si>
  <si>
    <t>Aasron Tierney Smith</t>
  </si>
  <si>
    <t>1.58.52</t>
  </si>
  <si>
    <t>1.59.17</t>
  </si>
  <si>
    <t>1.58.70</t>
  </si>
  <si>
    <t>2.14.58</t>
  </si>
  <si>
    <t>2.09.98</t>
  </si>
  <si>
    <t>1.50.05</t>
  </si>
  <si>
    <t>2.06.66</t>
  </si>
  <si>
    <t>1.57.27</t>
  </si>
  <si>
    <t>2.02.13</t>
  </si>
  <si>
    <t>1.58.21</t>
  </si>
  <si>
    <t>2.01.27</t>
  </si>
  <si>
    <t>2.12.14</t>
  </si>
  <si>
    <t>Finn valley</t>
  </si>
  <si>
    <t>javelin</t>
  </si>
  <si>
    <t>Aoibhin McMahon (500g)</t>
  </si>
  <si>
    <t>200m GUEST (wind:  +1.4 m/s)</t>
  </si>
  <si>
    <t>Matthew Murrane</t>
  </si>
  <si>
    <t>Kelly Proper</t>
  </si>
  <si>
    <t>Ferrybank</t>
  </si>
  <si>
    <t>Darragh Maher</t>
  </si>
  <si>
    <t>Tullamore Harriers</t>
  </si>
  <si>
    <t>Paul Keoghan</t>
  </si>
  <si>
    <t>Cushinstown</t>
  </si>
  <si>
    <t>Kevin Midge</t>
  </si>
  <si>
    <t>Naas</t>
  </si>
  <si>
    <t>James Sullivan</t>
  </si>
  <si>
    <t>Aoife NiBhrian</t>
  </si>
  <si>
    <t>2.24.21</t>
  </si>
  <si>
    <t>Neasa Reilly</t>
  </si>
  <si>
    <t>2.19.45</t>
  </si>
  <si>
    <t>Sile Carroll</t>
  </si>
  <si>
    <t>Liffey Valley</t>
  </si>
  <si>
    <t>2.20.80</t>
  </si>
  <si>
    <t>Conor Matthews</t>
  </si>
  <si>
    <t>Dunleer</t>
  </si>
  <si>
    <t>2.00.27</t>
  </si>
  <si>
    <t>2.03.35</t>
  </si>
  <si>
    <t>2.01.90</t>
  </si>
  <si>
    <t>Blackrock (Louth)</t>
  </si>
  <si>
    <t>Newport</t>
  </si>
  <si>
    <t>Niamh Hetherington</t>
  </si>
  <si>
    <t>Dunshaughlin</t>
  </si>
  <si>
    <t>An Other</t>
  </si>
  <si>
    <t>Niamh Whelan</t>
  </si>
  <si>
    <t>10.01.60</t>
  </si>
  <si>
    <t>11.03.64</t>
  </si>
  <si>
    <t>11.51.14</t>
  </si>
  <si>
    <t>10.58.92</t>
  </si>
  <si>
    <t>10.27.83</t>
  </si>
  <si>
    <t>13.24.87</t>
  </si>
  <si>
    <t>11.10.38</t>
  </si>
  <si>
    <t>10.10.39</t>
  </si>
  <si>
    <t>9.46.66</t>
  </si>
  <si>
    <t>17.54.23</t>
  </si>
  <si>
    <t>17.18.49</t>
  </si>
  <si>
    <t>15.20.06</t>
  </si>
  <si>
    <t>16.38.68</t>
  </si>
  <si>
    <t>19.51.04</t>
  </si>
  <si>
    <t>18.06.67</t>
  </si>
  <si>
    <t>17.24.92</t>
  </si>
  <si>
    <t>15.24.97</t>
  </si>
  <si>
    <t>16.02.30</t>
  </si>
  <si>
    <t>Shane Larkin</t>
  </si>
  <si>
    <t>Drogheda &amp; District</t>
  </si>
  <si>
    <t>17.31.61</t>
  </si>
  <si>
    <t>Tony Fogerty</t>
  </si>
  <si>
    <t>17.09.34</t>
  </si>
  <si>
    <t>56 lb for Distance GUEST</t>
  </si>
  <si>
    <t>Star of the sea</t>
  </si>
  <si>
    <t>Lauren Callaghan</t>
  </si>
  <si>
    <t>Grainne Moynihan</t>
  </si>
  <si>
    <t>West Muskerry</t>
  </si>
  <si>
    <t>Sarah Murray</t>
  </si>
  <si>
    <t>Fingallians</t>
  </si>
  <si>
    <t>Darragh McMahon</t>
  </si>
  <si>
    <t>Christian Wallading</t>
  </si>
  <si>
    <t>Hamburg</t>
  </si>
  <si>
    <t>Keith Pike</t>
  </si>
  <si>
    <t>Isreal Ibanue</t>
  </si>
  <si>
    <t>Sean Bolger</t>
  </si>
  <si>
    <t>Tallaght</t>
  </si>
  <si>
    <t>Ronan Carroll</t>
  </si>
  <si>
    <t>Eoin Doherty</t>
  </si>
  <si>
    <t>Eamon Fahy</t>
  </si>
  <si>
    <t>Timmy Bada</t>
  </si>
  <si>
    <t>Hugh Gowing</t>
  </si>
  <si>
    <t>100m (wind:  +0.4 m/s )</t>
  </si>
  <si>
    <t>100m (wind: +1.0 m/s)</t>
  </si>
  <si>
    <t>100m (wind:  +3.2 m/s )</t>
  </si>
  <si>
    <t>11.04 (+3.2)</t>
  </si>
  <si>
    <t>Jamie Shields</t>
  </si>
  <si>
    <t>Daniel Okra</t>
  </si>
  <si>
    <t>100m (wind:   +1.8 m/s)</t>
  </si>
  <si>
    <t>11.48 (+1.8)</t>
  </si>
  <si>
    <t>Cathal Scanlon</t>
  </si>
  <si>
    <t>Waterford</t>
  </si>
  <si>
    <t>Luke O'Brien</t>
  </si>
  <si>
    <t>100m Guest (wind: +2.3 m/s)</t>
  </si>
  <si>
    <t>Suzi O'Farrell</t>
  </si>
  <si>
    <t>12.54.25</t>
  </si>
  <si>
    <t>13.01.01</t>
  </si>
  <si>
    <t>11.37.39</t>
  </si>
  <si>
    <t>12.47.71</t>
  </si>
  <si>
    <t>12.09.53</t>
  </si>
  <si>
    <t>4.11.76</t>
  </si>
  <si>
    <t>4.05.42</t>
  </si>
  <si>
    <t>4.50.80</t>
  </si>
  <si>
    <t>4.38.92</t>
  </si>
  <si>
    <t>4.39.14</t>
  </si>
  <si>
    <t>4.17.87</t>
  </si>
  <si>
    <t>4.15.29</t>
  </si>
  <si>
    <t>4.12.17</t>
  </si>
  <si>
    <t>4.54.00</t>
  </si>
  <si>
    <t>4.46.10</t>
  </si>
  <si>
    <t>4.33.25</t>
  </si>
  <si>
    <t>4.16.69</t>
  </si>
  <si>
    <t>Abbey Fitzgearld</t>
  </si>
  <si>
    <t>Eimear Halpin</t>
  </si>
  <si>
    <t>Menapians</t>
  </si>
  <si>
    <t>Aoibhin McMahon</t>
  </si>
  <si>
    <t>3.36.25</t>
  </si>
  <si>
    <t>3.59.43</t>
  </si>
  <si>
    <t>3.27.45</t>
  </si>
  <si>
    <t>3.37.89</t>
  </si>
  <si>
    <t>3.39.49</t>
  </si>
  <si>
    <t>3.23.40</t>
  </si>
  <si>
    <t>3.29.41</t>
  </si>
  <si>
    <t>3.43.73</t>
  </si>
  <si>
    <t>3.38.14</t>
  </si>
  <si>
    <t>3.31.16</t>
  </si>
  <si>
    <t>3.25.21</t>
  </si>
  <si>
    <t>9.57.09</t>
  </si>
  <si>
    <t>10.50.91</t>
  </si>
  <si>
    <t>10.36.04</t>
  </si>
  <si>
    <t>11.46.27</t>
  </si>
  <si>
    <t>10.11.31</t>
  </si>
  <si>
    <t>11.29.77</t>
  </si>
  <si>
    <t>14.35.20</t>
  </si>
  <si>
    <t>3000m GUEST</t>
  </si>
  <si>
    <t>Jennifer Higgins</t>
  </si>
  <si>
    <t>St Pauls</t>
  </si>
  <si>
    <t>12.41.36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</si>
</sst>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b/>
      <sz val="10"/>
      <color indexed="12"/>
      <name val="Verdana"/>
      <family val="2"/>
    </font>
    <font>
      <b/>
      <sz val="8"/>
      <color indexed="12"/>
      <name val="Verdana"/>
      <family val="2"/>
    </font>
    <font>
      <sz val="8"/>
      <name val="Verdana"/>
      <family val="2"/>
    </font>
    <font>
      <b/>
      <sz val="8"/>
      <color indexed="10"/>
      <name val="Verdana"/>
      <family val="2"/>
    </font>
    <font>
      <sz val="8"/>
      <color indexed="10"/>
      <name val="Verdana"/>
      <family val="2"/>
    </font>
    <font>
      <sz val="8"/>
      <color rgb="FF002060"/>
      <name val="Verdana"/>
      <family val="2"/>
    </font>
    <font>
      <sz val="8"/>
      <color theme="1"/>
      <name val="Verdana"/>
      <family val="2"/>
    </font>
    <font>
      <b/>
      <sz val="8"/>
      <color rgb="FF002060"/>
      <name val="Verdana"/>
      <family val="2"/>
    </font>
    <font>
      <sz val="8"/>
      <color indexed="8"/>
      <name val="Verdana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2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sz val="8"/>
      <color rgb="FF222222"/>
      <name val="Verdana"/>
      <family val="2"/>
    </font>
    <font>
      <b/>
      <sz val="8"/>
      <color rgb="FFFF0000"/>
      <name val="Verdana"/>
      <family val="2"/>
    </font>
    <font>
      <sz val="10"/>
      <name val="Arial"/>
      <family val="2"/>
    </font>
    <font>
      <sz val="14"/>
      <color theme="1"/>
      <name val="Times New Roman"/>
      <family val="1"/>
    </font>
    <font>
      <sz val="14"/>
      <color rgb="FF000080"/>
      <name val="Times New Roman"/>
      <family val="1"/>
    </font>
    <font>
      <i/>
      <sz val="12"/>
      <color theme="1"/>
      <name val="Times New Roman"/>
      <family val="1"/>
    </font>
    <font>
      <i/>
      <sz val="16"/>
      <color theme="1"/>
      <name val="Times New Roman"/>
      <family val="1"/>
    </font>
    <font>
      <sz val="12"/>
      <color rgb="FF000080"/>
      <name val="Times New Roman"/>
      <family val="1"/>
    </font>
    <font>
      <i/>
      <sz val="14"/>
      <color theme="1"/>
      <name val="Times New Roman"/>
      <family val="1"/>
    </font>
    <font>
      <b/>
      <sz val="8"/>
      <name val="Verdana"/>
      <family val="2"/>
    </font>
    <font>
      <b/>
      <sz val="8"/>
      <name val="Arial"/>
      <family val="2"/>
    </font>
    <font>
      <b/>
      <sz val="8"/>
      <color theme="1"/>
      <name val="Verdana"/>
      <family val="2"/>
    </font>
    <font>
      <b/>
      <sz val="1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7" fillId="0" borderId="0"/>
  </cellStyleXfs>
  <cellXfs count="81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3" fillId="0" borderId="0" xfId="0" applyFont="1" applyBorder="1" applyAlignment="1">
      <alignment horizontal="left"/>
    </xf>
    <xf numFmtId="0" fontId="6" fillId="0" borderId="0" xfId="0" applyFont="1" applyFill="1"/>
    <xf numFmtId="0" fontId="3" fillId="0" borderId="0" xfId="0" applyFont="1" applyFill="1" applyAlignment="1"/>
    <xf numFmtId="0" fontId="7" fillId="0" borderId="0" xfId="0" applyFont="1" applyBorder="1" applyAlignment="1">
      <alignment horizontal="left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/>
    <xf numFmtId="0" fontId="4" fillId="0" borderId="0" xfId="0" applyFont="1" applyFill="1" applyAlignment="1"/>
    <xf numFmtId="0" fontId="7" fillId="0" borderId="0" xfId="0" applyFont="1" applyAlignment="1">
      <alignment horizontal="left"/>
    </xf>
    <xf numFmtId="0" fontId="3" fillId="0" borderId="0" xfId="0" applyFont="1"/>
    <xf numFmtId="0" fontId="9" fillId="0" borderId="0" xfId="0" applyFont="1" applyFill="1"/>
    <xf numFmtId="0" fontId="1" fillId="0" borderId="0" xfId="0" applyFont="1" applyFill="1" applyAlignment="1"/>
    <xf numFmtId="0" fontId="10" fillId="0" borderId="0" xfId="0" applyFont="1"/>
    <xf numFmtId="0" fontId="11" fillId="0" borderId="0" xfId="0" applyFont="1" applyFill="1"/>
    <xf numFmtId="0" fontId="12" fillId="0" borderId="0" xfId="0" applyFont="1" applyFill="1"/>
    <xf numFmtId="0" fontId="10" fillId="0" borderId="0" xfId="0" applyFont="1" applyFill="1"/>
    <xf numFmtId="0" fontId="13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164" fontId="12" fillId="0" borderId="0" xfId="0" applyNumberFormat="1" applyFont="1" applyFill="1"/>
    <xf numFmtId="0" fontId="4" fillId="0" borderId="0" xfId="0" applyFont="1"/>
    <xf numFmtId="0" fontId="7" fillId="0" borderId="0" xfId="0" applyFont="1" applyBorder="1" applyAlignment="1">
      <alignment vertical="center" wrapText="1"/>
    </xf>
    <xf numFmtId="0" fontId="15" fillId="0" borderId="0" xfId="0" applyFont="1" applyBorder="1"/>
    <xf numFmtId="0" fontId="7" fillId="0" borderId="0" xfId="0" applyFont="1" applyFill="1" applyBorder="1" applyAlignment="1"/>
    <xf numFmtId="0" fontId="16" fillId="0" borderId="0" xfId="0" applyFont="1" applyFill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/>
    <xf numFmtId="0" fontId="3" fillId="0" borderId="0" xfId="1" applyFont="1" applyFill="1" applyBorder="1"/>
    <xf numFmtId="0" fontId="7" fillId="0" borderId="0" xfId="0" applyFont="1" applyFill="1" applyBorder="1"/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3" fillId="0" borderId="0" xfId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24" fillId="0" borderId="0" xfId="0" applyFont="1" applyFill="1"/>
    <xf numFmtId="0" fontId="0" fillId="0" borderId="0" xfId="0" applyAlignment="1">
      <alignment horizontal="center"/>
    </xf>
    <xf numFmtId="164" fontId="2" fillId="0" borderId="0" xfId="0" applyNumberFormat="1" applyFont="1" applyFill="1"/>
    <xf numFmtId="0" fontId="25" fillId="0" borderId="0" xfId="0" applyFont="1" applyFill="1"/>
    <xf numFmtId="0" fontId="4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2" fontId="7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8"/>
  <sheetViews>
    <sheetView tabSelected="1" zoomScaleNormal="100" workbookViewId="0">
      <selection sqref="A1:E1"/>
    </sheetView>
  </sheetViews>
  <sheetFormatPr defaultRowHeight="10.5" x14ac:dyDescent="0.15"/>
  <cols>
    <col min="1" max="1" width="6" style="2" bestFit="1" customWidth="1"/>
    <col min="2" max="2" width="5.140625" style="33" bestFit="1" customWidth="1"/>
    <col min="3" max="3" width="19.85546875" style="2" bestFit="1" customWidth="1"/>
    <col min="4" max="4" width="22.7109375" style="2" customWidth="1"/>
    <col min="5" max="5" width="9" style="33" customWidth="1"/>
    <col min="6" max="6" width="4.7109375" style="2" customWidth="1"/>
    <col min="7" max="7" width="6" style="2" bestFit="1" customWidth="1"/>
    <col min="8" max="8" width="5.140625" style="33" customWidth="1"/>
    <col min="9" max="9" width="20.42578125" style="2" customWidth="1"/>
    <col min="10" max="10" width="24.28515625" style="2" customWidth="1"/>
    <col min="11" max="11" width="9" style="33" bestFit="1" customWidth="1"/>
    <col min="12" max="16384" width="9.140625" style="2"/>
  </cols>
  <sheetData>
    <row r="1" spans="1:11" ht="12.75" x14ac:dyDescent="0.2">
      <c r="A1" s="74" t="s">
        <v>141</v>
      </c>
      <c r="B1" s="74"/>
      <c r="C1" s="74"/>
      <c r="D1" s="74"/>
      <c r="E1" s="74"/>
      <c r="F1" s="1"/>
      <c r="G1" s="74" t="s">
        <v>142</v>
      </c>
      <c r="H1" s="74"/>
      <c r="I1" s="74"/>
      <c r="J1" s="74"/>
      <c r="K1" s="74"/>
    </row>
    <row r="2" spans="1:11" x14ac:dyDescent="0.15">
      <c r="A2" s="3"/>
      <c r="B2" s="5"/>
      <c r="C2" s="3"/>
      <c r="D2" s="3"/>
      <c r="E2" s="61"/>
      <c r="F2" s="4"/>
      <c r="G2" s="4"/>
      <c r="H2" s="36"/>
      <c r="I2" s="4"/>
      <c r="J2" s="4"/>
      <c r="K2" s="61"/>
    </row>
    <row r="3" spans="1:11" x14ac:dyDescent="0.15">
      <c r="A3" s="75" t="s">
        <v>451</v>
      </c>
      <c r="B3" s="75"/>
      <c r="C3" s="75"/>
      <c r="D3" s="75"/>
      <c r="E3" s="75"/>
      <c r="F3" s="6"/>
      <c r="G3" s="75" t="s">
        <v>452</v>
      </c>
      <c r="H3" s="75"/>
      <c r="I3" s="75"/>
      <c r="J3" s="75"/>
      <c r="K3" s="75"/>
    </row>
    <row r="4" spans="1:11" x14ac:dyDescent="0.15">
      <c r="A4" s="4" t="s">
        <v>0</v>
      </c>
      <c r="B4" s="44" t="s">
        <v>1</v>
      </c>
      <c r="C4" s="45" t="s">
        <v>2</v>
      </c>
      <c r="D4" s="45" t="s">
        <v>3</v>
      </c>
      <c r="E4" s="61" t="s">
        <v>4</v>
      </c>
      <c r="G4" s="4" t="s">
        <v>0</v>
      </c>
      <c r="H4" s="56" t="s">
        <v>1</v>
      </c>
      <c r="I4" s="4" t="s">
        <v>2</v>
      </c>
      <c r="J4" s="4" t="s">
        <v>3</v>
      </c>
      <c r="K4" s="61" t="s">
        <v>4</v>
      </c>
    </row>
    <row r="5" spans="1:11" x14ac:dyDescent="0.15">
      <c r="A5" s="40">
        <v>1</v>
      </c>
      <c r="B5" s="47">
        <v>22</v>
      </c>
      <c r="C5" s="2" t="s">
        <v>266</v>
      </c>
      <c r="D5" s="48" t="s">
        <v>145</v>
      </c>
      <c r="E5" s="33">
        <v>15.33</v>
      </c>
      <c r="F5" s="8"/>
      <c r="G5" s="2">
        <v>1</v>
      </c>
      <c r="H5" s="47">
        <v>33</v>
      </c>
      <c r="I5" s="2" t="s">
        <v>303</v>
      </c>
      <c r="J5" s="40" t="s">
        <v>55</v>
      </c>
      <c r="K5" s="33">
        <v>16.23</v>
      </c>
    </row>
    <row r="6" spans="1:11" x14ac:dyDescent="0.15">
      <c r="A6" s="43">
        <v>2</v>
      </c>
      <c r="B6" s="46">
        <v>25</v>
      </c>
      <c r="C6" s="2" t="s">
        <v>276</v>
      </c>
      <c r="D6" s="41" t="s">
        <v>148</v>
      </c>
      <c r="E6" s="33">
        <v>16.39</v>
      </c>
      <c r="G6" s="2">
        <v>2</v>
      </c>
      <c r="H6" s="47">
        <v>32</v>
      </c>
      <c r="I6" s="2" t="s">
        <v>383</v>
      </c>
      <c r="J6" s="48" t="s">
        <v>154</v>
      </c>
      <c r="K6" s="33">
        <v>19.53</v>
      </c>
    </row>
    <row r="7" spans="1:11" x14ac:dyDescent="0.15">
      <c r="A7" s="40">
        <v>3</v>
      </c>
      <c r="B7" s="46">
        <v>24</v>
      </c>
      <c r="C7" s="2" t="s">
        <v>185</v>
      </c>
      <c r="D7" s="40" t="s">
        <v>147</v>
      </c>
      <c r="E7" s="33">
        <v>17.82</v>
      </c>
      <c r="G7" s="2">
        <v>3</v>
      </c>
      <c r="H7" s="46">
        <v>30</v>
      </c>
      <c r="I7" s="2" t="s">
        <v>296</v>
      </c>
      <c r="J7" s="41" t="s">
        <v>152</v>
      </c>
      <c r="K7" s="33">
        <v>21.21</v>
      </c>
    </row>
    <row r="8" spans="1:11" x14ac:dyDescent="0.15">
      <c r="A8" s="40">
        <v>4</v>
      </c>
      <c r="B8" s="47">
        <v>23</v>
      </c>
      <c r="C8" s="2" t="s">
        <v>332</v>
      </c>
      <c r="D8" s="41" t="s">
        <v>146</v>
      </c>
      <c r="E8" s="33">
        <v>19.21</v>
      </c>
      <c r="H8" s="46"/>
      <c r="J8" s="41"/>
    </row>
    <row r="9" spans="1:11" x14ac:dyDescent="0.15">
      <c r="A9" s="43">
        <v>5</v>
      </c>
      <c r="B9" s="46">
        <v>26</v>
      </c>
      <c r="C9" s="2" t="s">
        <v>344</v>
      </c>
      <c r="D9" s="48" t="s">
        <v>149</v>
      </c>
      <c r="E9" s="33">
        <v>20.010000000000002</v>
      </c>
      <c r="F9" s="13"/>
      <c r="H9" s="47"/>
      <c r="J9" s="40"/>
    </row>
    <row r="10" spans="1:11" x14ac:dyDescent="0.15">
      <c r="A10" s="43">
        <v>6</v>
      </c>
      <c r="B10" s="47">
        <v>27</v>
      </c>
      <c r="C10" s="2" t="s">
        <v>389</v>
      </c>
      <c r="D10" s="41" t="s">
        <v>150</v>
      </c>
      <c r="E10" s="33">
        <v>20.94</v>
      </c>
      <c r="H10" s="46"/>
      <c r="J10" s="40"/>
    </row>
    <row r="11" spans="1:11" x14ac:dyDescent="0.15">
      <c r="C11" s="11"/>
      <c r="D11" s="11"/>
    </row>
    <row r="12" spans="1:11" x14ac:dyDescent="0.15">
      <c r="A12" s="75" t="s">
        <v>6</v>
      </c>
      <c r="B12" s="75"/>
      <c r="C12" s="75"/>
      <c r="D12" s="75"/>
      <c r="E12" s="75"/>
      <c r="F12" s="6"/>
      <c r="G12" s="75" t="s">
        <v>6</v>
      </c>
      <c r="H12" s="75"/>
      <c r="I12" s="75"/>
      <c r="J12" s="75"/>
      <c r="K12" s="75"/>
    </row>
    <row r="13" spans="1:11" x14ac:dyDescent="0.15">
      <c r="A13" s="4" t="s">
        <v>0</v>
      </c>
      <c r="B13" s="5" t="s">
        <v>1</v>
      </c>
      <c r="C13" s="4" t="s">
        <v>2</v>
      </c>
      <c r="D13" s="4" t="s">
        <v>3</v>
      </c>
      <c r="E13" s="61" t="s">
        <v>4</v>
      </c>
      <c r="G13" s="4" t="s">
        <v>0</v>
      </c>
      <c r="H13" s="36" t="s">
        <v>1</v>
      </c>
      <c r="I13" s="4" t="s">
        <v>2</v>
      </c>
      <c r="J13" s="4" t="s">
        <v>3</v>
      </c>
      <c r="K13" s="61" t="s">
        <v>4</v>
      </c>
    </row>
    <row r="14" spans="1:11" x14ac:dyDescent="0.15">
      <c r="A14" s="2">
        <v>1</v>
      </c>
      <c r="B14" s="47">
        <v>27</v>
      </c>
      <c r="C14" s="2" t="s">
        <v>474</v>
      </c>
      <c r="D14" s="41" t="s">
        <v>150</v>
      </c>
      <c r="E14" s="33" t="s">
        <v>472</v>
      </c>
      <c r="F14" s="8"/>
      <c r="G14" s="2">
        <v>1</v>
      </c>
      <c r="H14" s="46">
        <v>30</v>
      </c>
      <c r="I14" s="2" t="s">
        <v>293</v>
      </c>
      <c r="J14" s="41" t="s">
        <v>152</v>
      </c>
      <c r="K14" s="33" t="s">
        <v>475</v>
      </c>
    </row>
    <row r="15" spans="1:11" x14ac:dyDescent="0.15">
      <c r="A15" s="2">
        <v>2</v>
      </c>
      <c r="B15" s="47">
        <v>22</v>
      </c>
      <c r="C15" s="2" t="s">
        <v>438</v>
      </c>
      <c r="D15" s="48" t="s">
        <v>145</v>
      </c>
      <c r="E15" s="33" t="s">
        <v>467</v>
      </c>
      <c r="F15" s="8"/>
      <c r="G15" s="2">
        <v>2</v>
      </c>
      <c r="H15" s="47">
        <v>31</v>
      </c>
      <c r="I15" s="2" t="s">
        <v>426</v>
      </c>
      <c r="J15" s="40" t="s">
        <v>153</v>
      </c>
      <c r="K15" s="67" t="s">
        <v>476</v>
      </c>
    </row>
    <row r="16" spans="1:11" x14ac:dyDescent="0.15">
      <c r="A16" s="2">
        <v>3</v>
      </c>
      <c r="B16" s="46">
        <v>25</v>
      </c>
      <c r="C16" s="2" t="s">
        <v>277</v>
      </c>
      <c r="D16" s="41" t="s">
        <v>148</v>
      </c>
      <c r="E16" s="67" t="s">
        <v>470</v>
      </c>
      <c r="F16" s="8"/>
      <c r="G16" s="2">
        <v>3</v>
      </c>
      <c r="H16" s="47">
        <v>33</v>
      </c>
      <c r="I16" s="2" t="s">
        <v>304</v>
      </c>
      <c r="J16" s="40" t="s">
        <v>55</v>
      </c>
      <c r="K16" s="67" t="s">
        <v>477</v>
      </c>
    </row>
    <row r="17" spans="1:11" x14ac:dyDescent="0.15">
      <c r="A17" s="2">
        <v>4</v>
      </c>
      <c r="B17" s="47">
        <v>23</v>
      </c>
      <c r="C17" s="2" t="s">
        <v>441</v>
      </c>
      <c r="D17" s="41" t="s">
        <v>146</v>
      </c>
      <c r="E17" s="67" t="s">
        <v>468</v>
      </c>
      <c r="F17" s="8"/>
      <c r="H17" s="46"/>
      <c r="J17" s="41"/>
      <c r="K17" s="67"/>
    </row>
    <row r="18" spans="1:11" x14ac:dyDescent="0.15">
      <c r="A18" s="9">
        <v>5</v>
      </c>
      <c r="B18" s="46">
        <v>26</v>
      </c>
      <c r="C18" s="2" t="s">
        <v>344</v>
      </c>
      <c r="D18" s="48" t="s">
        <v>149</v>
      </c>
      <c r="E18" s="62" t="s">
        <v>471</v>
      </c>
      <c r="H18" s="47"/>
      <c r="J18" s="48"/>
    </row>
    <row r="19" spans="1:11" x14ac:dyDescent="0.15">
      <c r="A19" s="2">
        <v>6</v>
      </c>
      <c r="B19" s="46">
        <v>24</v>
      </c>
      <c r="C19" s="2" t="s">
        <v>186</v>
      </c>
      <c r="D19" s="40" t="s">
        <v>147</v>
      </c>
      <c r="E19" s="73" t="s">
        <v>469</v>
      </c>
      <c r="H19" s="46"/>
      <c r="J19" s="40"/>
      <c r="K19" s="62"/>
    </row>
    <row r="20" spans="1:11" x14ac:dyDescent="0.15">
      <c r="A20" s="2">
        <v>7</v>
      </c>
      <c r="B20" s="47">
        <v>28</v>
      </c>
      <c r="C20" s="2" t="s">
        <v>354</v>
      </c>
      <c r="D20" s="41" t="s">
        <v>151</v>
      </c>
      <c r="E20" s="33" t="s">
        <v>473</v>
      </c>
      <c r="G20" s="9"/>
      <c r="H20" s="47"/>
      <c r="J20" s="48"/>
    </row>
    <row r="22" spans="1:11" x14ac:dyDescent="0.15">
      <c r="A22" s="75" t="s">
        <v>7</v>
      </c>
      <c r="B22" s="75"/>
      <c r="C22" s="75"/>
      <c r="D22" s="75"/>
      <c r="E22" s="75"/>
      <c r="F22" s="6"/>
      <c r="G22" s="75" t="s">
        <v>7</v>
      </c>
      <c r="H22" s="75"/>
      <c r="I22" s="75"/>
      <c r="J22" s="75"/>
      <c r="K22" s="75"/>
    </row>
    <row r="23" spans="1:11" x14ac:dyDescent="0.15">
      <c r="A23" s="4" t="s">
        <v>0</v>
      </c>
      <c r="B23" s="5" t="s">
        <v>1</v>
      </c>
      <c r="C23" s="4" t="s">
        <v>2</v>
      </c>
      <c r="D23" s="4" t="s">
        <v>3</v>
      </c>
      <c r="E23" s="61" t="s">
        <v>4</v>
      </c>
      <c r="G23" s="4" t="s">
        <v>0</v>
      </c>
      <c r="H23" s="36" t="s">
        <v>1</v>
      </c>
      <c r="I23" s="4" t="s">
        <v>2</v>
      </c>
      <c r="J23" s="4" t="s">
        <v>3</v>
      </c>
      <c r="K23" s="61" t="s">
        <v>4</v>
      </c>
    </row>
    <row r="24" spans="1:11" x14ac:dyDescent="0.15">
      <c r="A24" s="2">
        <v>1</v>
      </c>
      <c r="B24" s="47">
        <v>28</v>
      </c>
      <c r="C24" s="2" t="s">
        <v>355</v>
      </c>
      <c r="D24" s="41" t="s">
        <v>151</v>
      </c>
      <c r="E24" s="33">
        <v>65.38</v>
      </c>
      <c r="F24" s="8"/>
      <c r="G24" s="2">
        <v>1</v>
      </c>
      <c r="H24" s="46">
        <v>30</v>
      </c>
      <c r="I24" s="2" t="s">
        <v>294</v>
      </c>
      <c r="J24" s="41" t="s">
        <v>152</v>
      </c>
      <c r="K24" s="62">
        <v>65.790000000000006</v>
      </c>
    </row>
    <row r="25" spans="1:11" x14ac:dyDescent="0.15">
      <c r="A25" s="9">
        <v>2</v>
      </c>
      <c r="B25" s="47">
        <v>22</v>
      </c>
      <c r="C25" s="2" t="s">
        <v>268</v>
      </c>
      <c r="D25" s="48" t="s">
        <v>145</v>
      </c>
      <c r="E25" s="33">
        <v>70.569999999999993</v>
      </c>
      <c r="G25" s="9">
        <v>2</v>
      </c>
      <c r="H25" s="47">
        <v>33</v>
      </c>
      <c r="I25" s="2" t="s">
        <v>303</v>
      </c>
      <c r="J25" s="40" t="s">
        <v>55</v>
      </c>
      <c r="K25" s="73">
        <v>67.31</v>
      </c>
    </row>
    <row r="26" spans="1:11" x14ac:dyDescent="0.15">
      <c r="A26" s="2">
        <v>3</v>
      </c>
      <c r="B26" s="46">
        <v>24</v>
      </c>
      <c r="C26" s="2" t="s">
        <v>187</v>
      </c>
      <c r="D26" s="40" t="s">
        <v>147</v>
      </c>
      <c r="E26" s="62">
        <v>72.010000000000005</v>
      </c>
      <c r="G26" s="2">
        <v>3</v>
      </c>
      <c r="H26" s="46">
        <v>29</v>
      </c>
      <c r="I26" s="2" t="s">
        <v>288</v>
      </c>
      <c r="J26" s="41" t="s">
        <v>52</v>
      </c>
      <c r="K26" s="62">
        <v>71.599999999999994</v>
      </c>
    </row>
    <row r="27" spans="1:11" x14ac:dyDescent="0.15">
      <c r="A27" s="2">
        <v>4</v>
      </c>
      <c r="B27" s="46">
        <v>25</v>
      </c>
      <c r="C27" s="2" t="s">
        <v>445</v>
      </c>
      <c r="D27" s="41" t="s">
        <v>148</v>
      </c>
      <c r="E27" s="33">
        <v>72.84</v>
      </c>
      <c r="G27" s="2">
        <v>4</v>
      </c>
      <c r="H27" s="47">
        <v>31</v>
      </c>
      <c r="I27" s="2" t="s">
        <v>427</v>
      </c>
      <c r="J27" s="40" t="s">
        <v>153</v>
      </c>
      <c r="K27" s="73">
        <v>77.319999999999993</v>
      </c>
    </row>
    <row r="28" spans="1:11" x14ac:dyDescent="0.15">
      <c r="A28" s="2">
        <v>5</v>
      </c>
      <c r="B28" s="46">
        <v>26</v>
      </c>
      <c r="C28" s="2" t="s">
        <v>345</v>
      </c>
      <c r="D28" s="48" t="s">
        <v>149</v>
      </c>
      <c r="E28" s="33">
        <v>72.930000000000007</v>
      </c>
      <c r="F28" s="13"/>
      <c r="G28" s="2">
        <v>5</v>
      </c>
      <c r="H28" s="47">
        <v>32</v>
      </c>
      <c r="I28" s="2" t="s">
        <v>384</v>
      </c>
      <c r="J28" s="48" t="s">
        <v>154</v>
      </c>
      <c r="K28" s="62">
        <v>82.94</v>
      </c>
    </row>
    <row r="29" spans="1:11" x14ac:dyDescent="0.15">
      <c r="A29" s="2">
        <v>6</v>
      </c>
      <c r="B29" s="47">
        <v>27</v>
      </c>
      <c r="C29" s="2" t="s">
        <v>391</v>
      </c>
      <c r="D29" s="41" t="s">
        <v>150</v>
      </c>
      <c r="E29" s="33">
        <v>78.25</v>
      </c>
      <c r="H29" s="46"/>
      <c r="J29" s="40"/>
    </row>
    <row r="30" spans="1:11" x14ac:dyDescent="0.15">
      <c r="B30" s="47"/>
      <c r="D30" s="41"/>
      <c r="H30" s="46"/>
      <c r="I30" s="40"/>
      <c r="J30" s="41"/>
    </row>
    <row r="32" spans="1:11" x14ac:dyDescent="0.15">
      <c r="A32" s="75" t="s">
        <v>8</v>
      </c>
      <c r="B32" s="75"/>
      <c r="C32" s="75"/>
      <c r="D32" s="75"/>
      <c r="E32" s="75"/>
      <c r="F32" s="6"/>
      <c r="G32" s="75" t="s">
        <v>8</v>
      </c>
      <c r="H32" s="75"/>
      <c r="I32" s="75"/>
      <c r="J32" s="75"/>
      <c r="K32" s="75"/>
    </row>
    <row r="33" spans="1:11" x14ac:dyDescent="0.15">
      <c r="A33" s="4" t="s">
        <v>0</v>
      </c>
      <c r="B33" s="5" t="s">
        <v>1</v>
      </c>
      <c r="C33" s="4" t="s">
        <v>2</v>
      </c>
      <c r="D33" s="4" t="s">
        <v>3</v>
      </c>
      <c r="E33" s="61" t="s">
        <v>4</v>
      </c>
      <c r="G33" s="4" t="s">
        <v>0</v>
      </c>
      <c r="H33" s="56" t="s">
        <v>1</v>
      </c>
      <c r="I33" s="4" t="s">
        <v>2</v>
      </c>
      <c r="J33" s="4" t="s">
        <v>3</v>
      </c>
      <c r="K33" s="61" t="s">
        <v>4</v>
      </c>
    </row>
    <row r="34" spans="1:11" x14ac:dyDescent="0.15">
      <c r="A34" s="2">
        <v>1</v>
      </c>
      <c r="B34" s="46">
        <v>26</v>
      </c>
      <c r="D34" s="48" t="s">
        <v>149</v>
      </c>
      <c r="E34" s="62">
        <v>50.43</v>
      </c>
      <c r="F34" s="8"/>
      <c r="G34" s="2">
        <v>1</v>
      </c>
      <c r="H34" s="47">
        <v>32</v>
      </c>
      <c r="J34" s="48" t="s">
        <v>154</v>
      </c>
      <c r="K34" s="62">
        <v>52.3</v>
      </c>
    </row>
    <row r="35" spans="1:11" x14ac:dyDescent="0.15">
      <c r="A35" s="9">
        <v>2</v>
      </c>
      <c r="B35" s="47">
        <v>28</v>
      </c>
      <c r="D35" s="41" t="s">
        <v>151</v>
      </c>
      <c r="E35" s="33">
        <v>51.34</v>
      </c>
      <c r="G35" s="2">
        <v>2</v>
      </c>
      <c r="H35" s="46">
        <v>29</v>
      </c>
      <c r="J35" s="41" t="s">
        <v>52</v>
      </c>
      <c r="K35" s="73">
        <v>53.54</v>
      </c>
    </row>
    <row r="36" spans="1:11" x14ac:dyDescent="0.15">
      <c r="A36" s="9">
        <v>3</v>
      </c>
      <c r="B36" s="47">
        <v>22</v>
      </c>
      <c r="D36" s="48" t="s">
        <v>145</v>
      </c>
      <c r="E36" s="33">
        <v>51.43</v>
      </c>
      <c r="G36" s="2">
        <v>3</v>
      </c>
      <c r="H36" s="47">
        <v>31</v>
      </c>
      <c r="J36" s="40" t="s">
        <v>153</v>
      </c>
      <c r="K36" s="33">
        <v>54.08</v>
      </c>
    </row>
    <row r="37" spans="1:11" x14ac:dyDescent="0.15">
      <c r="A37" s="2">
        <v>4</v>
      </c>
      <c r="B37" s="46">
        <v>25</v>
      </c>
      <c r="D37" s="41" t="s">
        <v>148</v>
      </c>
      <c r="E37" s="33">
        <v>52.48</v>
      </c>
      <c r="G37" s="9">
        <v>4</v>
      </c>
      <c r="H37" s="47">
        <v>33</v>
      </c>
      <c r="J37" s="40" t="s">
        <v>55</v>
      </c>
      <c r="K37" s="33">
        <v>55.28</v>
      </c>
    </row>
    <row r="38" spans="1:11" x14ac:dyDescent="0.15">
      <c r="A38" s="2">
        <v>5</v>
      </c>
      <c r="B38" s="46">
        <v>24</v>
      </c>
      <c r="D38" s="40" t="s">
        <v>147</v>
      </c>
      <c r="E38" s="73">
        <v>52.96</v>
      </c>
      <c r="F38" s="13"/>
      <c r="G38" s="2">
        <v>5</v>
      </c>
      <c r="H38" s="46">
        <v>30</v>
      </c>
      <c r="J38" s="41" t="s">
        <v>152</v>
      </c>
      <c r="K38" s="62">
        <v>55.34</v>
      </c>
    </row>
    <row r="39" spans="1:11" x14ac:dyDescent="0.15">
      <c r="A39" s="2">
        <v>6</v>
      </c>
      <c r="B39" s="47">
        <v>27</v>
      </c>
      <c r="D39" s="41" t="s">
        <v>150</v>
      </c>
      <c r="E39" s="33">
        <v>55.26</v>
      </c>
      <c r="H39" s="46"/>
      <c r="J39" s="40"/>
      <c r="K39" s="62"/>
    </row>
    <row r="41" spans="1:11" x14ac:dyDescent="0.15">
      <c r="A41" s="75" t="s">
        <v>9</v>
      </c>
      <c r="B41" s="75"/>
      <c r="C41" s="75"/>
      <c r="D41" s="75"/>
      <c r="E41" s="75"/>
      <c r="F41" s="6"/>
      <c r="G41" s="75" t="s">
        <v>9</v>
      </c>
      <c r="H41" s="75"/>
      <c r="I41" s="75"/>
      <c r="J41" s="75"/>
      <c r="K41" s="75"/>
    </row>
    <row r="42" spans="1:11" x14ac:dyDescent="0.15">
      <c r="A42" s="4" t="s">
        <v>0</v>
      </c>
      <c r="B42" s="5" t="s">
        <v>1</v>
      </c>
      <c r="C42" s="4" t="s">
        <v>2</v>
      </c>
      <c r="D42" s="4" t="s">
        <v>3</v>
      </c>
      <c r="E42" s="61" t="s">
        <v>4</v>
      </c>
      <c r="G42" s="4" t="s">
        <v>0</v>
      </c>
      <c r="H42" s="36" t="s">
        <v>1</v>
      </c>
      <c r="I42" s="4" t="s">
        <v>2</v>
      </c>
      <c r="J42" s="4" t="s">
        <v>3</v>
      </c>
      <c r="K42" s="61" t="s">
        <v>4</v>
      </c>
    </row>
    <row r="43" spans="1:11" x14ac:dyDescent="0.15">
      <c r="A43" s="2">
        <v>1</v>
      </c>
      <c r="B43" s="46">
        <v>25</v>
      </c>
      <c r="C43" s="2" t="s">
        <v>278</v>
      </c>
      <c r="D43" s="41" t="s">
        <v>148</v>
      </c>
      <c r="E43" s="33" t="s">
        <v>523</v>
      </c>
      <c r="F43" s="8"/>
      <c r="G43" s="9">
        <v>1</v>
      </c>
      <c r="H43" s="46">
        <v>30</v>
      </c>
      <c r="I43" s="2" t="s">
        <v>295</v>
      </c>
      <c r="J43" s="41" t="s">
        <v>152</v>
      </c>
      <c r="K43" s="33" t="s">
        <v>529</v>
      </c>
    </row>
    <row r="44" spans="1:11" x14ac:dyDescent="0.15">
      <c r="A44" s="2">
        <v>2</v>
      </c>
      <c r="B44" s="47">
        <v>23</v>
      </c>
      <c r="C44" s="2" t="s">
        <v>442</v>
      </c>
      <c r="D44" s="41" t="s">
        <v>146</v>
      </c>
      <c r="E44" s="33" t="s">
        <v>524</v>
      </c>
      <c r="G44" s="9">
        <v>2</v>
      </c>
      <c r="H44" s="47">
        <v>33</v>
      </c>
      <c r="I44" s="2" t="s">
        <v>304</v>
      </c>
      <c r="J44" s="40" t="s">
        <v>55</v>
      </c>
      <c r="K44" s="33" t="s">
        <v>530</v>
      </c>
    </row>
    <row r="45" spans="1:11" x14ac:dyDescent="0.15">
      <c r="A45" s="2">
        <v>3</v>
      </c>
      <c r="B45" s="46">
        <v>26</v>
      </c>
      <c r="C45" s="2" t="s">
        <v>346</v>
      </c>
      <c r="D45" s="48" t="s">
        <v>149</v>
      </c>
      <c r="E45" s="73" t="s">
        <v>525</v>
      </c>
      <c r="G45" s="2">
        <v>3</v>
      </c>
      <c r="H45" s="47">
        <v>31</v>
      </c>
      <c r="I45" s="2" t="s">
        <v>428</v>
      </c>
      <c r="J45" s="40" t="s">
        <v>153</v>
      </c>
      <c r="K45" s="33" t="s">
        <v>531</v>
      </c>
    </row>
    <row r="46" spans="1:11" x14ac:dyDescent="0.15">
      <c r="A46" s="9">
        <v>4</v>
      </c>
      <c r="B46" s="46">
        <v>24</v>
      </c>
      <c r="C46" s="2" t="s">
        <v>188</v>
      </c>
      <c r="D46" s="40" t="s">
        <v>147</v>
      </c>
      <c r="E46" s="62" t="s">
        <v>526</v>
      </c>
      <c r="H46" s="46"/>
      <c r="J46" s="41"/>
    </row>
    <row r="47" spans="1:11" x14ac:dyDescent="0.15">
      <c r="A47" s="2">
        <v>5</v>
      </c>
      <c r="B47" s="47">
        <v>28</v>
      </c>
      <c r="C47" s="2" t="s">
        <v>356</v>
      </c>
      <c r="D47" s="41" t="s">
        <v>151</v>
      </c>
      <c r="E47" s="33" t="s">
        <v>527</v>
      </c>
      <c r="F47" s="13"/>
      <c r="H47" s="47"/>
      <c r="J47" s="48"/>
    </row>
    <row r="48" spans="1:11" x14ac:dyDescent="0.15">
      <c r="A48" s="2">
        <v>6</v>
      </c>
      <c r="B48" s="47">
        <v>22</v>
      </c>
      <c r="C48" s="2" t="s">
        <v>267</v>
      </c>
      <c r="D48" s="48" t="s">
        <v>145</v>
      </c>
      <c r="E48" s="33" t="s">
        <v>528</v>
      </c>
      <c r="H48" s="46"/>
      <c r="J48" s="40"/>
    </row>
    <row r="49" spans="1:11" x14ac:dyDescent="0.15">
      <c r="D49" s="7"/>
      <c r="I49" s="10"/>
      <c r="J49" s="10"/>
    </row>
    <row r="50" spans="1:11" x14ac:dyDescent="0.15">
      <c r="A50" s="75" t="s">
        <v>10</v>
      </c>
      <c r="B50" s="75"/>
      <c r="C50" s="75"/>
      <c r="D50" s="75"/>
      <c r="E50" s="75"/>
      <c r="F50" s="6"/>
      <c r="G50" s="75" t="s">
        <v>10</v>
      </c>
      <c r="H50" s="75"/>
      <c r="I50" s="75"/>
      <c r="J50" s="75"/>
      <c r="K50" s="75"/>
    </row>
    <row r="51" spans="1:11" x14ac:dyDescent="0.15">
      <c r="A51" s="4" t="s">
        <v>0</v>
      </c>
      <c r="B51" s="5" t="s">
        <v>1</v>
      </c>
      <c r="C51" s="4" t="s">
        <v>2</v>
      </c>
      <c r="D51" s="4" t="s">
        <v>3</v>
      </c>
      <c r="E51" s="61" t="s">
        <v>4</v>
      </c>
      <c r="G51" s="4" t="s">
        <v>0</v>
      </c>
      <c r="H51" s="36" t="s">
        <v>1</v>
      </c>
      <c r="I51" s="4" t="s">
        <v>2</v>
      </c>
      <c r="J51" s="4" t="s">
        <v>3</v>
      </c>
      <c r="K51" s="61" t="s">
        <v>4</v>
      </c>
    </row>
    <row r="52" spans="1:11" x14ac:dyDescent="0.15">
      <c r="A52" s="2">
        <v>1</v>
      </c>
      <c r="B52" s="46">
        <v>26</v>
      </c>
      <c r="C52" s="2" t="s">
        <v>347</v>
      </c>
      <c r="D52" s="48" t="s">
        <v>149</v>
      </c>
      <c r="E52" s="33">
        <v>58.38</v>
      </c>
      <c r="F52" s="8"/>
      <c r="G52" s="2">
        <v>1</v>
      </c>
      <c r="H52" s="46">
        <v>29</v>
      </c>
      <c r="I52" s="2" t="s">
        <v>289</v>
      </c>
      <c r="J52" s="41" t="s">
        <v>52</v>
      </c>
      <c r="K52" s="33">
        <v>64.83</v>
      </c>
    </row>
    <row r="53" spans="1:11" x14ac:dyDescent="0.15">
      <c r="A53" s="2">
        <v>2</v>
      </c>
      <c r="B53" s="47">
        <v>23</v>
      </c>
      <c r="C53" s="2" t="s">
        <v>333</v>
      </c>
      <c r="D53" s="41" t="s">
        <v>146</v>
      </c>
      <c r="E53" s="62">
        <v>58.7</v>
      </c>
      <c r="G53" s="2">
        <v>2</v>
      </c>
      <c r="H53" s="46">
        <v>30</v>
      </c>
      <c r="I53" s="2" t="s">
        <v>295</v>
      </c>
      <c r="J53" s="41" t="s">
        <v>152</v>
      </c>
      <c r="K53" s="33">
        <v>66.28</v>
      </c>
    </row>
    <row r="54" spans="1:11" x14ac:dyDescent="0.15">
      <c r="A54" s="2">
        <v>3</v>
      </c>
      <c r="B54" s="47">
        <v>27</v>
      </c>
      <c r="C54" s="2" t="s">
        <v>392</v>
      </c>
      <c r="D54" s="41" t="s">
        <v>150</v>
      </c>
      <c r="E54" s="33">
        <v>59.31</v>
      </c>
      <c r="G54" s="2">
        <v>3</v>
      </c>
      <c r="H54" s="47">
        <v>33</v>
      </c>
      <c r="I54" s="2" t="s">
        <v>307</v>
      </c>
      <c r="J54" s="40" t="s">
        <v>55</v>
      </c>
      <c r="K54" s="33">
        <v>68.86</v>
      </c>
    </row>
    <row r="55" spans="1:11" x14ac:dyDescent="0.15">
      <c r="A55" s="2">
        <v>4</v>
      </c>
      <c r="B55" s="46">
        <v>25</v>
      </c>
      <c r="C55" s="2" t="s">
        <v>279</v>
      </c>
      <c r="D55" s="41" t="s">
        <v>148</v>
      </c>
      <c r="E55" s="33">
        <v>62.08</v>
      </c>
      <c r="G55" s="2">
        <v>4</v>
      </c>
      <c r="H55" s="47">
        <v>31</v>
      </c>
      <c r="I55" s="2" t="s">
        <v>429</v>
      </c>
      <c r="J55" s="40" t="s">
        <v>153</v>
      </c>
      <c r="K55" s="73">
        <v>69.56</v>
      </c>
    </row>
    <row r="56" spans="1:11" x14ac:dyDescent="0.15">
      <c r="A56" s="9">
        <v>5</v>
      </c>
      <c r="B56" s="47">
        <v>22</v>
      </c>
      <c r="C56" s="2" t="s">
        <v>269</v>
      </c>
      <c r="D56" s="48" t="s">
        <v>145</v>
      </c>
      <c r="E56" s="33">
        <v>62.69</v>
      </c>
      <c r="F56" s="13"/>
      <c r="G56" s="2">
        <v>5</v>
      </c>
      <c r="H56" s="47">
        <v>32</v>
      </c>
      <c r="I56" s="2" t="s">
        <v>401</v>
      </c>
      <c r="J56" s="48" t="s">
        <v>154</v>
      </c>
      <c r="K56" s="62">
        <v>73.36</v>
      </c>
    </row>
    <row r="57" spans="1:11" x14ac:dyDescent="0.15">
      <c r="A57" s="2">
        <v>6</v>
      </c>
      <c r="B57" s="46">
        <v>24</v>
      </c>
      <c r="C57" s="2" t="s">
        <v>189</v>
      </c>
      <c r="D57" s="40" t="s">
        <v>147</v>
      </c>
      <c r="E57" s="33">
        <v>63.03</v>
      </c>
      <c r="H57" s="46"/>
      <c r="J57" s="40"/>
    </row>
    <row r="58" spans="1:11" x14ac:dyDescent="0.15">
      <c r="A58" s="9">
        <v>7</v>
      </c>
      <c r="B58" s="47">
        <v>28</v>
      </c>
      <c r="C58" s="2" t="s">
        <v>355</v>
      </c>
      <c r="D58" s="41" t="s">
        <v>151</v>
      </c>
      <c r="E58" s="62" t="s">
        <v>508</v>
      </c>
      <c r="G58" s="9"/>
      <c r="H58" s="47"/>
      <c r="J58" s="48"/>
    </row>
    <row r="60" spans="1:11" x14ac:dyDescent="0.15">
      <c r="A60" s="75" t="s">
        <v>11</v>
      </c>
      <c r="B60" s="75"/>
      <c r="C60" s="75"/>
      <c r="D60" s="75"/>
      <c r="E60" s="75"/>
      <c r="F60" s="6"/>
      <c r="G60" s="75" t="s">
        <v>11</v>
      </c>
      <c r="H60" s="75"/>
      <c r="I60" s="75"/>
      <c r="J60" s="75"/>
      <c r="K60" s="75"/>
    </row>
    <row r="61" spans="1:11" x14ac:dyDescent="0.15">
      <c r="A61" s="4" t="s">
        <v>0</v>
      </c>
      <c r="B61" s="5" t="s">
        <v>1</v>
      </c>
      <c r="C61" s="4" t="s">
        <v>2</v>
      </c>
      <c r="D61" s="4" t="s">
        <v>3</v>
      </c>
      <c r="E61" s="61" t="s">
        <v>4</v>
      </c>
      <c r="G61" s="4" t="s">
        <v>0</v>
      </c>
      <c r="H61" s="36" t="s">
        <v>1</v>
      </c>
      <c r="I61" s="4" t="s">
        <v>2</v>
      </c>
      <c r="J61" s="4" t="s">
        <v>3</v>
      </c>
      <c r="K61" s="61" t="s">
        <v>4</v>
      </c>
    </row>
    <row r="62" spans="1:11" x14ac:dyDescent="0.15">
      <c r="A62" s="9">
        <v>1</v>
      </c>
      <c r="B62" s="47">
        <v>23</v>
      </c>
      <c r="C62" s="2" t="s">
        <v>334</v>
      </c>
      <c r="D62" s="41" t="s">
        <v>146</v>
      </c>
      <c r="E62" s="33" t="s">
        <v>670</v>
      </c>
      <c r="F62" s="8"/>
      <c r="G62" s="2">
        <v>1</v>
      </c>
      <c r="H62" s="47">
        <v>31</v>
      </c>
      <c r="I62" s="2" t="s">
        <v>609</v>
      </c>
      <c r="J62" s="40" t="s">
        <v>153</v>
      </c>
      <c r="K62" s="33" t="s">
        <v>668</v>
      </c>
    </row>
    <row r="63" spans="1:11" x14ac:dyDescent="0.15">
      <c r="A63" s="2">
        <v>2</v>
      </c>
      <c r="B63" s="47">
        <v>27</v>
      </c>
      <c r="C63" s="2" t="s">
        <v>391</v>
      </c>
      <c r="D63" s="41" t="s">
        <v>150</v>
      </c>
      <c r="E63" s="33" t="s">
        <v>669</v>
      </c>
      <c r="G63" s="2">
        <v>2</v>
      </c>
      <c r="H63" s="47">
        <v>33</v>
      </c>
      <c r="I63" s="2" t="s">
        <v>306</v>
      </c>
      <c r="J63" s="40" t="s">
        <v>55</v>
      </c>
      <c r="K63" s="73" t="s">
        <v>666</v>
      </c>
    </row>
    <row r="64" spans="1:11" x14ac:dyDescent="0.15">
      <c r="B64" s="46"/>
      <c r="D64" s="40"/>
      <c r="G64" s="2">
        <v>3</v>
      </c>
      <c r="H64" s="46">
        <v>30</v>
      </c>
      <c r="I64" s="2" t="s">
        <v>296</v>
      </c>
      <c r="J64" s="41" t="s">
        <v>152</v>
      </c>
      <c r="K64" s="62" t="s">
        <v>667</v>
      </c>
    </row>
    <row r="65" spans="1:11" x14ac:dyDescent="0.15">
      <c r="B65" s="47"/>
      <c r="D65" s="41"/>
      <c r="E65" s="69"/>
      <c r="H65" s="69"/>
      <c r="K65" s="69"/>
    </row>
    <row r="66" spans="1:11" x14ac:dyDescent="0.15">
      <c r="A66" s="75" t="s">
        <v>549</v>
      </c>
      <c r="B66" s="75"/>
      <c r="C66" s="75"/>
      <c r="D66" s="75"/>
      <c r="E66" s="75"/>
      <c r="F66" s="6"/>
      <c r="G66" s="75" t="s">
        <v>550</v>
      </c>
      <c r="H66" s="75"/>
      <c r="I66" s="75"/>
      <c r="J66" s="75"/>
      <c r="K66" s="75"/>
    </row>
    <row r="67" spans="1:11" x14ac:dyDescent="0.15">
      <c r="A67" s="4" t="s">
        <v>0</v>
      </c>
      <c r="B67" s="56" t="s">
        <v>1</v>
      </c>
      <c r="C67" s="4" t="s">
        <v>2</v>
      </c>
      <c r="D67" s="4" t="s">
        <v>3</v>
      </c>
      <c r="E67" s="61" t="s">
        <v>4</v>
      </c>
      <c r="G67" s="4" t="s">
        <v>0</v>
      </c>
      <c r="H67" s="36" t="s">
        <v>1</v>
      </c>
      <c r="I67" s="4" t="s">
        <v>2</v>
      </c>
      <c r="J67" s="4" t="s">
        <v>3</v>
      </c>
      <c r="K67" s="61" t="s">
        <v>4</v>
      </c>
    </row>
    <row r="68" spans="1:11" x14ac:dyDescent="0.15">
      <c r="A68" s="9">
        <v>1</v>
      </c>
      <c r="B68" s="47">
        <v>22</v>
      </c>
      <c r="C68" s="2" t="s">
        <v>270</v>
      </c>
      <c r="D68" s="48" t="s">
        <v>145</v>
      </c>
      <c r="E68" s="62">
        <v>24.85</v>
      </c>
      <c r="F68" s="8"/>
      <c r="G68" s="2">
        <v>1</v>
      </c>
      <c r="H68" s="47">
        <v>33</v>
      </c>
      <c r="I68" s="2" t="s">
        <v>305</v>
      </c>
      <c r="J68" s="40" t="s">
        <v>55</v>
      </c>
      <c r="K68" s="33">
        <v>27.82</v>
      </c>
    </row>
    <row r="69" spans="1:11" x14ac:dyDescent="0.15">
      <c r="A69" s="2">
        <v>2</v>
      </c>
      <c r="B69" s="46">
        <v>26</v>
      </c>
      <c r="C69" s="2" t="s">
        <v>351</v>
      </c>
      <c r="D69" s="48" t="s">
        <v>149</v>
      </c>
      <c r="E69" s="33">
        <v>25.78</v>
      </c>
      <c r="G69" s="2">
        <v>2</v>
      </c>
      <c r="H69" s="46">
        <v>30</v>
      </c>
      <c r="I69" s="2" t="s">
        <v>297</v>
      </c>
      <c r="J69" s="41" t="s">
        <v>152</v>
      </c>
      <c r="K69" s="62">
        <v>27.87</v>
      </c>
    </row>
    <row r="70" spans="1:11" x14ac:dyDescent="0.15">
      <c r="A70" s="2">
        <v>3</v>
      </c>
      <c r="B70" s="46">
        <v>25</v>
      </c>
      <c r="C70" s="2" t="s">
        <v>280</v>
      </c>
      <c r="D70" s="41" t="s">
        <v>148</v>
      </c>
      <c r="E70" s="33">
        <v>25.94</v>
      </c>
      <c r="G70" s="2">
        <v>3</v>
      </c>
      <c r="H70" s="47">
        <v>31</v>
      </c>
      <c r="I70" s="2" t="s">
        <v>430</v>
      </c>
      <c r="J70" s="40" t="s">
        <v>153</v>
      </c>
      <c r="K70" s="62">
        <v>28.6</v>
      </c>
    </row>
    <row r="71" spans="1:11" x14ac:dyDescent="0.15">
      <c r="A71" s="2">
        <v>4</v>
      </c>
      <c r="B71" s="46">
        <v>24</v>
      </c>
      <c r="C71" s="2" t="s">
        <v>185</v>
      </c>
      <c r="D71" s="40" t="s">
        <v>147</v>
      </c>
      <c r="E71" s="33">
        <v>25.97</v>
      </c>
      <c r="G71" s="2">
        <v>4</v>
      </c>
      <c r="H71" s="47">
        <v>32</v>
      </c>
      <c r="I71" s="2" t="s">
        <v>385</v>
      </c>
      <c r="J71" s="48" t="s">
        <v>154</v>
      </c>
      <c r="K71" s="62">
        <v>30.01</v>
      </c>
    </row>
    <row r="72" spans="1:11" x14ac:dyDescent="0.15">
      <c r="A72" s="9">
        <v>5</v>
      </c>
      <c r="B72" s="47">
        <v>23</v>
      </c>
      <c r="C72" s="2" t="s">
        <v>335</v>
      </c>
      <c r="D72" s="41" t="s">
        <v>146</v>
      </c>
      <c r="E72" s="62">
        <v>26.1</v>
      </c>
      <c r="F72" s="13"/>
      <c r="G72" s="9">
        <v>5</v>
      </c>
      <c r="H72" s="46">
        <v>29</v>
      </c>
      <c r="I72" s="2" t="s">
        <v>290</v>
      </c>
      <c r="J72" s="41" t="s">
        <v>52</v>
      </c>
      <c r="K72" s="62">
        <v>30.5</v>
      </c>
    </row>
    <row r="73" spans="1:11" x14ac:dyDescent="0.15">
      <c r="A73" s="2">
        <v>6</v>
      </c>
      <c r="B73" s="47">
        <v>28</v>
      </c>
      <c r="C73" s="2" t="s">
        <v>357</v>
      </c>
      <c r="D73" s="41" t="s">
        <v>151</v>
      </c>
      <c r="E73" s="33">
        <v>26.43</v>
      </c>
      <c r="H73" s="46"/>
      <c r="J73" s="40"/>
    </row>
    <row r="74" spans="1:11" x14ac:dyDescent="0.15">
      <c r="A74" s="2">
        <v>7</v>
      </c>
      <c r="B74" s="47">
        <v>27</v>
      </c>
      <c r="C74" s="2" t="s">
        <v>393</v>
      </c>
      <c r="D74" s="41" t="s">
        <v>150</v>
      </c>
      <c r="E74" s="33">
        <v>29.21</v>
      </c>
      <c r="H74" s="46"/>
      <c r="J74" s="41"/>
    </row>
    <row r="76" spans="1:11" x14ac:dyDescent="0.15">
      <c r="A76" s="75" t="s">
        <v>13</v>
      </c>
      <c r="B76" s="75"/>
      <c r="C76" s="75"/>
      <c r="D76" s="75"/>
      <c r="E76" s="75"/>
      <c r="F76" s="6"/>
      <c r="G76" s="75" t="s">
        <v>13</v>
      </c>
      <c r="H76" s="75"/>
      <c r="I76" s="75"/>
      <c r="J76" s="75"/>
      <c r="K76" s="75"/>
    </row>
    <row r="77" spans="1:11" x14ac:dyDescent="0.15">
      <c r="A77" s="4" t="s">
        <v>0</v>
      </c>
      <c r="B77" s="5" t="s">
        <v>1</v>
      </c>
      <c r="C77" s="4" t="s">
        <v>2</v>
      </c>
      <c r="D77" s="4" t="s">
        <v>3</v>
      </c>
      <c r="E77" s="61" t="s">
        <v>4</v>
      </c>
      <c r="G77" s="4" t="s">
        <v>0</v>
      </c>
      <c r="H77" s="36" t="s">
        <v>1</v>
      </c>
      <c r="I77" s="4" t="s">
        <v>2</v>
      </c>
      <c r="J77" s="4" t="s">
        <v>3</v>
      </c>
      <c r="K77" s="61" t="s">
        <v>4</v>
      </c>
    </row>
    <row r="78" spans="1:11" x14ac:dyDescent="0.15">
      <c r="A78" s="9">
        <v>1</v>
      </c>
      <c r="B78" s="46">
        <v>24</v>
      </c>
      <c r="C78" s="2" t="s">
        <v>190</v>
      </c>
      <c r="D78" s="40" t="s">
        <v>147</v>
      </c>
      <c r="E78" s="62" t="s">
        <v>556</v>
      </c>
      <c r="F78" s="8"/>
      <c r="G78" s="9">
        <v>1</v>
      </c>
      <c r="H78" s="46">
        <v>30</v>
      </c>
      <c r="I78" s="2" t="s">
        <v>294</v>
      </c>
      <c r="J78" s="41" t="s">
        <v>152</v>
      </c>
      <c r="K78" s="62" t="s">
        <v>560</v>
      </c>
    </row>
    <row r="79" spans="1:11" x14ac:dyDescent="0.15">
      <c r="A79" s="2">
        <v>2</v>
      </c>
      <c r="B79" s="47">
        <v>28</v>
      </c>
      <c r="C79" s="2" t="s">
        <v>563</v>
      </c>
      <c r="D79" s="41" t="s">
        <v>151</v>
      </c>
      <c r="E79" s="33" t="s">
        <v>553</v>
      </c>
      <c r="G79" s="2">
        <v>2</v>
      </c>
      <c r="H79" s="47">
        <v>31</v>
      </c>
      <c r="I79" s="2" t="s">
        <v>428</v>
      </c>
      <c r="J79" s="40" t="s">
        <v>153</v>
      </c>
      <c r="K79" s="73" t="s">
        <v>561</v>
      </c>
    </row>
    <row r="80" spans="1:11" x14ac:dyDescent="0.15">
      <c r="A80" s="2">
        <v>3</v>
      </c>
      <c r="B80" s="46">
        <v>25</v>
      </c>
      <c r="C80" s="2" t="s">
        <v>281</v>
      </c>
      <c r="D80" s="41" t="s">
        <v>148</v>
      </c>
      <c r="E80" s="73" t="s">
        <v>557</v>
      </c>
      <c r="G80" s="2">
        <v>3</v>
      </c>
      <c r="H80" s="47">
        <v>32</v>
      </c>
      <c r="I80" s="2" t="s">
        <v>522</v>
      </c>
      <c r="J80" s="48" t="s">
        <v>154</v>
      </c>
      <c r="K80" s="33" t="s">
        <v>562</v>
      </c>
    </row>
    <row r="81" spans="1:11" x14ac:dyDescent="0.15">
      <c r="A81" s="2">
        <v>4</v>
      </c>
      <c r="B81" s="47">
        <v>27</v>
      </c>
      <c r="C81" s="2" t="s">
        <v>390</v>
      </c>
      <c r="D81" s="41" t="s">
        <v>150</v>
      </c>
      <c r="E81" s="33" t="s">
        <v>559</v>
      </c>
      <c r="H81" s="46"/>
      <c r="J81" s="41"/>
    </row>
    <row r="82" spans="1:11" x14ac:dyDescent="0.15">
      <c r="A82" s="2">
        <v>5</v>
      </c>
      <c r="B82" s="47">
        <v>22</v>
      </c>
      <c r="C82" s="2" t="s">
        <v>440</v>
      </c>
      <c r="D82" s="48" t="s">
        <v>145</v>
      </c>
      <c r="E82" s="33" t="s">
        <v>555</v>
      </c>
      <c r="F82" s="13"/>
      <c r="H82" s="47"/>
      <c r="J82" s="40"/>
    </row>
    <row r="83" spans="1:11" x14ac:dyDescent="0.15">
      <c r="A83" s="9">
        <v>6</v>
      </c>
      <c r="B83" s="47">
        <v>23</v>
      </c>
      <c r="C83" s="2" t="s">
        <v>336</v>
      </c>
      <c r="D83" s="41" t="s">
        <v>146</v>
      </c>
      <c r="E83" s="33" t="s">
        <v>554</v>
      </c>
      <c r="H83" s="46"/>
      <c r="J83" s="40"/>
    </row>
    <row r="84" spans="1:11" x14ac:dyDescent="0.15">
      <c r="A84" s="2">
        <v>7</v>
      </c>
      <c r="B84" s="46">
        <v>26</v>
      </c>
      <c r="C84" s="2" t="s">
        <v>349</v>
      </c>
      <c r="D84" s="48" t="s">
        <v>149</v>
      </c>
      <c r="E84" s="33" t="s">
        <v>558</v>
      </c>
      <c r="H84" s="46"/>
      <c r="J84" s="41"/>
    </row>
    <row r="86" spans="1:11" x14ac:dyDescent="0.15">
      <c r="A86" s="75" t="s">
        <v>12</v>
      </c>
      <c r="B86" s="75"/>
      <c r="C86" s="75"/>
      <c r="D86" s="75"/>
      <c r="E86" s="75"/>
      <c r="F86" s="6"/>
      <c r="G86" s="75" t="s">
        <v>12</v>
      </c>
      <c r="H86" s="75"/>
      <c r="I86" s="75"/>
      <c r="J86" s="75"/>
      <c r="K86" s="75"/>
    </row>
    <row r="87" spans="1:11" x14ac:dyDescent="0.15">
      <c r="A87" s="4" t="s">
        <v>0</v>
      </c>
      <c r="B87" s="5" t="s">
        <v>1</v>
      </c>
      <c r="C87" s="4" t="s">
        <v>2</v>
      </c>
      <c r="D87" s="4" t="s">
        <v>3</v>
      </c>
      <c r="E87" s="61" t="s">
        <v>4</v>
      </c>
      <c r="G87" s="4" t="s">
        <v>0</v>
      </c>
      <c r="H87" s="38" t="s">
        <v>1</v>
      </c>
      <c r="I87" s="4" t="s">
        <v>2</v>
      </c>
      <c r="J87" s="4" t="s">
        <v>3</v>
      </c>
      <c r="K87" s="61" t="s">
        <v>4</v>
      </c>
    </row>
    <row r="88" spans="1:11" x14ac:dyDescent="0.15">
      <c r="A88" s="2">
        <v>1</v>
      </c>
      <c r="B88" s="47">
        <v>23</v>
      </c>
      <c r="C88" s="2" t="s">
        <v>337</v>
      </c>
      <c r="D88" s="41" t="s">
        <v>146</v>
      </c>
      <c r="E88" s="33" t="s">
        <v>698</v>
      </c>
      <c r="F88" s="8"/>
      <c r="G88" s="2">
        <v>1</v>
      </c>
      <c r="H88" s="46">
        <v>30</v>
      </c>
      <c r="I88" s="2" t="s">
        <v>300</v>
      </c>
      <c r="J88" s="41" t="s">
        <v>152</v>
      </c>
      <c r="K88" s="62" t="s">
        <v>704</v>
      </c>
    </row>
    <row r="89" spans="1:11" x14ac:dyDescent="0.15">
      <c r="A89" s="2">
        <v>2</v>
      </c>
      <c r="B89" s="47">
        <v>28</v>
      </c>
      <c r="C89" s="2" t="s">
        <v>358</v>
      </c>
      <c r="D89" s="41" t="s">
        <v>151</v>
      </c>
      <c r="E89" s="33" t="s">
        <v>702</v>
      </c>
      <c r="H89" s="2"/>
      <c r="K89" s="2"/>
    </row>
    <row r="90" spans="1:11" x14ac:dyDescent="0.15">
      <c r="A90" s="9">
        <v>3</v>
      </c>
      <c r="B90" s="46">
        <v>25</v>
      </c>
      <c r="C90" s="2" t="s">
        <v>282</v>
      </c>
      <c r="D90" s="41" t="s">
        <v>148</v>
      </c>
      <c r="E90" s="33" t="s">
        <v>700</v>
      </c>
      <c r="H90" s="47"/>
      <c r="J90" s="40"/>
    </row>
    <row r="91" spans="1:11" x14ac:dyDescent="0.15">
      <c r="A91" s="2">
        <v>4</v>
      </c>
      <c r="B91" s="46">
        <v>24</v>
      </c>
      <c r="C91" s="2" t="s">
        <v>444</v>
      </c>
      <c r="D91" s="40" t="s">
        <v>147</v>
      </c>
      <c r="E91" s="62" t="s">
        <v>699</v>
      </c>
      <c r="G91" s="9"/>
      <c r="H91" s="47"/>
      <c r="J91" s="48"/>
    </row>
    <row r="92" spans="1:11" x14ac:dyDescent="0.15">
      <c r="A92" s="2">
        <v>5</v>
      </c>
      <c r="B92" s="47">
        <v>22</v>
      </c>
      <c r="C92" s="2" t="s">
        <v>439</v>
      </c>
      <c r="D92" s="48" t="s">
        <v>145</v>
      </c>
      <c r="E92" s="33" t="s">
        <v>703</v>
      </c>
      <c r="F92" s="13"/>
      <c r="H92" s="47"/>
      <c r="J92" s="40"/>
    </row>
    <row r="93" spans="1:11" x14ac:dyDescent="0.15">
      <c r="A93" s="2">
        <v>6</v>
      </c>
      <c r="B93" s="46">
        <v>26</v>
      </c>
      <c r="C93" s="2" t="s">
        <v>437</v>
      </c>
      <c r="D93" s="48" t="s">
        <v>149</v>
      </c>
      <c r="E93" s="33" t="s">
        <v>701</v>
      </c>
      <c r="H93" s="46"/>
      <c r="J93" s="40"/>
    </row>
    <row r="94" spans="1:11" x14ac:dyDescent="0.15">
      <c r="B94" s="47"/>
      <c r="D94" s="41"/>
      <c r="E94" s="68"/>
      <c r="H94" s="68"/>
      <c r="K94" s="68"/>
    </row>
    <row r="95" spans="1:11" x14ac:dyDescent="0.15">
      <c r="A95" s="75" t="s">
        <v>654</v>
      </c>
      <c r="B95" s="75"/>
      <c r="C95" s="75"/>
      <c r="D95" s="75"/>
      <c r="E95" s="75"/>
      <c r="F95" s="6"/>
      <c r="G95" s="75" t="s">
        <v>653</v>
      </c>
      <c r="H95" s="75"/>
      <c r="I95" s="75"/>
      <c r="J95" s="75"/>
      <c r="K95" s="75"/>
    </row>
    <row r="96" spans="1:11" x14ac:dyDescent="0.15">
      <c r="A96" s="4" t="s">
        <v>0</v>
      </c>
      <c r="B96" s="5" t="s">
        <v>1</v>
      </c>
      <c r="C96" s="4" t="s">
        <v>2</v>
      </c>
      <c r="D96" s="4" t="s">
        <v>3</v>
      </c>
      <c r="E96" s="61" t="s">
        <v>4</v>
      </c>
      <c r="G96" s="4" t="s">
        <v>0</v>
      </c>
      <c r="H96" s="56" t="s">
        <v>1</v>
      </c>
      <c r="I96" s="4" t="s">
        <v>2</v>
      </c>
      <c r="J96" s="4" t="s">
        <v>3</v>
      </c>
      <c r="K96" s="61" t="s">
        <v>4</v>
      </c>
    </row>
    <row r="97" spans="1:11" x14ac:dyDescent="0.15">
      <c r="A97" s="9">
        <v>1</v>
      </c>
      <c r="B97" s="46">
        <v>26</v>
      </c>
      <c r="C97" s="2" t="s">
        <v>348</v>
      </c>
      <c r="D97" s="48" t="s">
        <v>149</v>
      </c>
      <c r="E97" s="62">
        <v>12.02</v>
      </c>
      <c r="F97" s="8"/>
      <c r="G97" s="2">
        <v>1</v>
      </c>
      <c r="H97" s="47">
        <v>31</v>
      </c>
      <c r="I97" s="2" t="s">
        <v>429</v>
      </c>
      <c r="J97" s="40" t="s">
        <v>153</v>
      </c>
      <c r="K97" s="33">
        <v>12.93</v>
      </c>
    </row>
    <row r="98" spans="1:11" x14ac:dyDescent="0.15">
      <c r="A98" s="2">
        <v>2</v>
      </c>
      <c r="B98" s="47">
        <v>22</v>
      </c>
      <c r="C98" s="2" t="s">
        <v>270</v>
      </c>
      <c r="D98" s="48" t="s">
        <v>145</v>
      </c>
      <c r="E98" s="33">
        <v>12.04</v>
      </c>
      <c r="G98" s="9">
        <v>2</v>
      </c>
      <c r="H98" s="46">
        <v>29</v>
      </c>
      <c r="I98" s="2" t="s">
        <v>291</v>
      </c>
      <c r="J98" s="41" t="s">
        <v>52</v>
      </c>
      <c r="K98" s="33">
        <v>13.86</v>
      </c>
    </row>
    <row r="99" spans="1:11" x14ac:dyDescent="0.15">
      <c r="A99" s="2">
        <v>3</v>
      </c>
      <c r="B99" s="46">
        <v>25</v>
      </c>
      <c r="C99" s="2" t="s">
        <v>280</v>
      </c>
      <c r="D99" s="41" t="s">
        <v>148</v>
      </c>
      <c r="E99" s="33">
        <v>12.72</v>
      </c>
      <c r="G99" s="2">
        <v>3</v>
      </c>
      <c r="H99" s="46">
        <v>30</v>
      </c>
      <c r="I99" s="2" t="s">
        <v>298</v>
      </c>
      <c r="J99" s="41" t="s">
        <v>152</v>
      </c>
      <c r="K99" s="33">
        <v>14.06</v>
      </c>
    </row>
    <row r="100" spans="1:11" x14ac:dyDescent="0.15">
      <c r="A100" s="2">
        <v>4</v>
      </c>
      <c r="B100" s="47">
        <v>27</v>
      </c>
      <c r="D100" s="41" t="s">
        <v>150</v>
      </c>
      <c r="E100" s="33">
        <v>13.21</v>
      </c>
      <c r="G100" s="2">
        <v>4</v>
      </c>
      <c r="H100" s="47">
        <v>32</v>
      </c>
      <c r="I100" s="2" t="s">
        <v>385</v>
      </c>
      <c r="J100" s="40" t="s">
        <v>458</v>
      </c>
      <c r="K100" s="33">
        <v>14.11</v>
      </c>
    </row>
    <row r="101" spans="1:11" x14ac:dyDescent="0.15">
      <c r="A101" s="2">
        <v>5</v>
      </c>
      <c r="B101" s="46">
        <v>24</v>
      </c>
      <c r="C101" s="2" t="s">
        <v>191</v>
      </c>
      <c r="D101" s="40" t="s">
        <v>147</v>
      </c>
      <c r="E101" s="73">
        <v>13.41</v>
      </c>
      <c r="F101" s="13"/>
      <c r="H101" s="47"/>
      <c r="J101" s="48"/>
    </row>
    <row r="102" spans="1:11" x14ac:dyDescent="0.15">
      <c r="A102" s="9">
        <v>6</v>
      </c>
      <c r="B102" s="47">
        <v>23</v>
      </c>
      <c r="C102" s="2" t="s">
        <v>338</v>
      </c>
      <c r="D102" s="41" t="s">
        <v>146</v>
      </c>
      <c r="E102" s="33">
        <v>13.56</v>
      </c>
      <c r="H102" s="46"/>
      <c r="J102" s="40"/>
      <c r="K102" s="62"/>
    </row>
    <row r="103" spans="1:11" x14ac:dyDescent="0.15">
      <c r="B103" s="47">
        <v>28</v>
      </c>
      <c r="C103" s="2" t="s">
        <v>359</v>
      </c>
      <c r="D103" s="41" t="s">
        <v>151</v>
      </c>
      <c r="E103" s="33" t="s">
        <v>450</v>
      </c>
      <c r="H103" s="47"/>
      <c r="J103" s="40"/>
      <c r="K103" s="62"/>
    </row>
    <row r="104" spans="1:11" x14ac:dyDescent="0.15">
      <c r="E104" s="62"/>
      <c r="F104" s="6"/>
    </row>
    <row r="105" spans="1:11" x14ac:dyDescent="0.15">
      <c r="A105" s="75" t="s">
        <v>15</v>
      </c>
      <c r="B105" s="75"/>
      <c r="C105" s="75"/>
      <c r="D105" s="75"/>
      <c r="E105" s="75"/>
      <c r="G105" s="75" t="s">
        <v>15</v>
      </c>
      <c r="H105" s="75"/>
      <c r="I105" s="75"/>
      <c r="J105" s="75"/>
      <c r="K105" s="75"/>
    </row>
    <row r="106" spans="1:11" x14ac:dyDescent="0.15">
      <c r="A106" s="4" t="s">
        <v>0</v>
      </c>
      <c r="B106" s="5" t="s">
        <v>1</v>
      </c>
      <c r="C106" s="4" t="s">
        <v>2</v>
      </c>
      <c r="D106" s="4" t="s">
        <v>3</v>
      </c>
      <c r="E106" s="61" t="s">
        <v>4</v>
      </c>
      <c r="F106" s="8"/>
      <c r="G106" s="4" t="s">
        <v>0</v>
      </c>
      <c r="H106" s="56" t="s">
        <v>1</v>
      </c>
      <c r="I106" s="4" t="s">
        <v>2</v>
      </c>
      <c r="J106" s="4" t="s">
        <v>3</v>
      </c>
      <c r="K106" s="61" t="s">
        <v>4</v>
      </c>
    </row>
    <row r="107" spans="1:11" x14ac:dyDescent="0.15">
      <c r="A107" s="2">
        <v>1</v>
      </c>
      <c r="B107" s="46">
        <v>26</v>
      </c>
      <c r="D107" s="48" t="s">
        <v>149</v>
      </c>
      <c r="E107" s="33" t="s">
        <v>672</v>
      </c>
      <c r="F107" s="8"/>
      <c r="G107" s="2">
        <v>1</v>
      </c>
      <c r="H107" s="46">
        <v>30</v>
      </c>
      <c r="J107" s="41" t="s">
        <v>152</v>
      </c>
      <c r="K107" s="33" t="s">
        <v>678</v>
      </c>
    </row>
    <row r="108" spans="1:11" x14ac:dyDescent="0.15">
      <c r="A108" s="9">
        <v>2</v>
      </c>
      <c r="B108" s="46">
        <v>25</v>
      </c>
      <c r="D108" s="41" t="s">
        <v>148</v>
      </c>
      <c r="E108" s="62" t="s">
        <v>671</v>
      </c>
      <c r="G108" s="2">
        <v>2</v>
      </c>
      <c r="H108" s="46">
        <v>29</v>
      </c>
      <c r="J108" s="41" t="s">
        <v>52</v>
      </c>
      <c r="K108" s="33" t="s">
        <v>682</v>
      </c>
    </row>
    <row r="109" spans="1:11" x14ac:dyDescent="0.15">
      <c r="A109" s="9">
        <v>4</v>
      </c>
      <c r="B109" s="47">
        <v>23</v>
      </c>
      <c r="D109" s="41" t="s">
        <v>146</v>
      </c>
      <c r="E109" s="33" t="s">
        <v>677</v>
      </c>
      <c r="G109" s="2">
        <v>3</v>
      </c>
      <c r="H109" s="47">
        <v>33</v>
      </c>
      <c r="J109" s="40" t="s">
        <v>55</v>
      </c>
      <c r="K109" s="73" t="s">
        <v>681</v>
      </c>
    </row>
    <row r="110" spans="1:11" x14ac:dyDescent="0.15">
      <c r="A110" s="2">
        <v>3</v>
      </c>
      <c r="B110" s="46">
        <v>24</v>
      </c>
      <c r="D110" s="40" t="s">
        <v>147</v>
      </c>
      <c r="E110" s="73" t="s">
        <v>676</v>
      </c>
      <c r="G110" s="9">
        <v>4</v>
      </c>
      <c r="H110" s="47">
        <v>32</v>
      </c>
      <c r="J110" s="48" t="s">
        <v>154</v>
      </c>
      <c r="K110" s="33" t="s">
        <v>680</v>
      </c>
    </row>
    <row r="111" spans="1:11" x14ac:dyDescent="0.15">
      <c r="A111" s="2">
        <v>5</v>
      </c>
      <c r="B111" s="47">
        <v>28</v>
      </c>
      <c r="D111" s="41" t="s">
        <v>151</v>
      </c>
      <c r="E111" s="33" t="s">
        <v>674</v>
      </c>
      <c r="F111" s="13"/>
      <c r="G111" s="2">
        <v>5</v>
      </c>
      <c r="H111" s="47">
        <v>31</v>
      </c>
      <c r="J111" s="40" t="s">
        <v>153</v>
      </c>
      <c r="K111" s="62" t="s">
        <v>679</v>
      </c>
    </row>
    <row r="112" spans="1:11" x14ac:dyDescent="0.15">
      <c r="A112" s="2">
        <v>6</v>
      </c>
      <c r="B112" s="47">
        <v>22</v>
      </c>
      <c r="D112" s="48" t="s">
        <v>145</v>
      </c>
      <c r="E112" s="33" t="s">
        <v>675</v>
      </c>
      <c r="H112" s="46"/>
      <c r="J112" s="40"/>
    </row>
    <row r="113" spans="1:11" x14ac:dyDescent="0.15">
      <c r="A113" s="2">
        <v>7</v>
      </c>
      <c r="B113" s="47">
        <v>27</v>
      </c>
      <c r="D113" s="41" t="s">
        <v>150</v>
      </c>
      <c r="E113" s="33" t="s">
        <v>673</v>
      </c>
      <c r="H113" s="47"/>
      <c r="J113" s="48"/>
    </row>
    <row r="114" spans="1:11" x14ac:dyDescent="0.15">
      <c r="F114" s="6"/>
    </row>
    <row r="115" spans="1:11" x14ac:dyDescent="0.15">
      <c r="A115" s="75" t="s">
        <v>16</v>
      </c>
      <c r="B115" s="75"/>
      <c r="C115" s="75"/>
      <c r="D115" s="75"/>
      <c r="E115" s="75"/>
      <c r="G115" s="75" t="s">
        <v>16</v>
      </c>
      <c r="H115" s="75"/>
      <c r="I115" s="75"/>
      <c r="J115" s="75"/>
      <c r="K115" s="75"/>
    </row>
    <row r="116" spans="1:11" x14ac:dyDescent="0.15">
      <c r="A116" s="4" t="s">
        <v>0</v>
      </c>
      <c r="B116" s="56" t="s">
        <v>1</v>
      </c>
      <c r="C116" s="4" t="s">
        <v>2</v>
      </c>
      <c r="D116" s="4" t="s">
        <v>3</v>
      </c>
      <c r="E116" s="61" t="s">
        <v>17</v>
      </c>
      <c r="F116" s="8"/>
      <c r="G116" s="4" t="s">
        <v>0</v>
      </c>
      <c r="H116" s="36" t="s">
        <v>1</v>
      </c>
      <c r="I116" s="4" t="s">
        <v>2</v>
      </c>
      <c r="J116" s="4" t="s">
        <v>3</v>
      </c>
      <c r="K116" s="61" t="s">
        <v>17</v>
      </c>
    </row>
    <row r="117" spans="1:11" x14ac:dyDescent="0.15">
      <c r="A117" s="2">
        <v>1</v>
      </c>
      <c r="B117" s="46">
        <v>24</v>
      </c>
      <c r="C117" s="2" t="s">
        <v>192</v>
      </c>
      <c r="D117" s="40" t="s">
        <v>147</v>
      </c>
      <c r="E117" s="33">
        <v>49.29</v>
      </c>
      <c r="F117" s="8"/>
      <c r="G117" s="2">
        <v>1</v>
      </c>
      <c r="H117" s="46">
        <v>29</v>
      </c>
      <c r="I117" s="2" t="s">
        <v>436</v>
      </c>
      <c r="J117" s="41" t="s">
        <v>52</v>
      </c>
      <c r="K117" s="62">
        <v>39.5</v>
      </c>
    </row>
    <row r="118" spans="1:11" x14ac:dyDescent="0.15">
      <c r="A118" s="2">
        <v>2</v>
      </c>
      <c r="B118" s="46">
        <v>26</v>
      </c>
      <c r="C118" s="2" t="s">
        <v>350</v>
      </c>
      <c r="D118" s="48" t="s">
        <v>149</v>
      </c>
      <c r="E118" s="33">
        <v>29.65</v>
      </c>
      <c r="G118" s="2">
        <v>2</v>
      </c>
      <c r="H118" s="47">
        <v>33</v>
      </c>
      <c r="I118" s="2" t="s">
        <v>56</v>
      </c>
      <c r="J118" s="40" t="s">
        <v>55</v>
      </c>
      <c r="K118" s="73">
        <v>37.619999999999997</v>
      </c>
    </row>
    <row r="119" spans="1:11" x14ac:dyDescent="0.15">
      <c r="A119" s="2">
        <v>3</v>
      </c>
      <c r="B119" s="47">
        <v>22</v>
      </c>
      <c r="C119" s="2" t="s">
        <v>271</v>
      </c>
      <c r="D119" s="48" t="s">
        <v>145</v>
      </c>
      <c r="E119" s="33">
        <v>26.08</v>
      </c>
      <c r="G119" s="2">
        <v>3</v>
      </c>
      <c r="H119" s="47">
        <v>32</v>
      </c>
      <c r="I119" s="2" t="s">
        <v>402</v>
      </c>
      <c r="J119" s="48" t="s">
        <v>154</v>
      </c>
      <c r="K119" s="33">
        <v>18.559999999999999</v>
      </c>
    </row>
    <row r="120" spans="1:11" x14ac:dyDescent="0.15">
      <c r="A120" s="2">
        <v>4</v>
      </c>
      <c r="B120" s="47">
        <v>23</v>
      </c>
      <c r="C120" s="2" t="s">
        <v>443</v>
      </c>
      <c r="D120" s="41" t="s">
        <v>146</v>
      </c>
      <c r="E120" s="73">
        <v>20.95</v>
      </c>
      <c r="G120" s="9">
        <v>4</v>
      </c>
      <c r="H120" s="47">
        <v>31</v>
      </c>
      <c r="I120" s="2" t="s">
        <v>432</v>
      </c>
      <c r="J120" s="40" t="s">
        <v>153</v>
      </c>
      <c r="K120" s="33">
        <v>16.22</v>
      </c>
    </row>
    <row r="121" spans="1:11" x14ac:dyDescent="0.15">
      <c r="A121" s="2">
        <v>5</v>
      </c>
      <c r="B121" s="46">
        <v>25</v>
      </c>
      <c r="C121" s="2" t="s">
        <v>283</v>
      </c>
      <c r="D121" s="41" t="s">
        <v>148</v>
      </c>
      <c r="E121" s="62">
        <v>19.02</v>
      </c>
      <c r="F121" s="13"/>
      <c r="G121" s="2">
        <v>5</v>
      </c>
      <c r="H121" s="46">
        <v>30</v>
      </c>
      <c r="I121" s="2" t="s">
        <v>299</v>
      </c>
      <c r="J121" s="41" t="s">
        <v>152</v>
      </c>
      <c r="K121" s="62">
        <v>12.42</v>
      </c>
    </row>
    <row r="122" spans="1:11" x14ac:dyDescent="0.15">
      <c r="D122" s="7"/>
      <c r="F122" s="6"/>
    </row>
    <row r="123" spans="1:11" x14ac:dyDescent="0.15">
      <c r="A123" s="75" t="s">
        <v>18</v>
      </c>
      <c r="B123" s="75"/>
      <c r="C123" s="75"/>
      <c r="D123" s="75"/>
      <c r="E123" s="75"/>
      <c r="G123" s="75" t="s">
        <v>18</v>
      </c>
      <c r="H123" s="75"/>
      <c r="I123" s="75"/>
      <c r="J123" s="75"/>
      <c r="K123" s="75"/>
    </row>
    <row r="124" spans="1:11" x14ac:dyDescent="0.15">
      <c r="A124" s="4" t="s">
        <v>0</v>
      </c>
      <c r="B124" s="5" t="s">
        <v>1</v>
      </c>
      <c r="C124" s="4" t="s">
        <v>2</v>
      </c>
      <c r="D124" s="4" t="s">
        <v>3</v>
      </c>
      <c r="E124" s="61" t="s">
        <v>19</v>
      </c>
      <c r="F124" s="8"/>
      <c r="G124" s="4" t="s">
        <v>0</v>
      </c>
      <c r="H124" s="36" t="s">
        <v>1</v>
      </c>
      <c r="I124" s="4" t="s">
        <v>2</v>
      </c>
      <c r="J124" s="4" t="s">
        <v>3</v>
      </c>
      <c r="K124" s="61" t="s">
        <v>19</v>
      </c>
    </row>
    <row r="125" spans="1:11" x14ac:dyDescent="0.15">
      <c r="A125" s="9">
        <v>1</v>
      </c>
      <c r="B125" s="47">
        <v>23</v>
      </c>
      <c r="C125" s="2" t="s">
        <v>339</v>
      </c>
      <c r="D125" s="41" t="s">
        <v>146</v>
      </c>
      <c r="E125" s="62">
        <v>3.2</v>
      </c>
      <c r="F125" s="8"/>
      <c r="H125" s="47">
        <v>32</v>
      </c>
      <c r="I125" s="2" t="s">
        <v>386</v>
      </c>
      <c r="J125" s="48" t="s">
        <v>154</v>
      </c>
      <c r="K125" s="33" t="s">
        <v>564</v>
      </c>
    </row>
    <row r="126" spans="1:11" x14ac:dyDescent="0.15">
      <c r="A126" s="2">
        <v>2</v>
      </c>
      <c r="B126" s="46">
        <v>25</v>
      </c>
      <c r="C126" s="2" t="s">
        <v>284</v>
      </c>
      <c r="D126" s="41" t="s">
        <v>148</v>
      </c>
      <c r="E126" s="62">
        <v>2.5</v>
      </c>
      <c r="H126" s="46">
        <v>30</v>
      </c>
      <c r="I126" s="2" t="s">
        <v>300</v>
      </c>
      <c r="J126" s="41" t="s">
        <v>152</v>
      </c>
      <c r="K126" s="62" t="s">
        <v>565</v>
      </c>
    </row>
    <row r="127" spans="1:11" x14ac:dyDescent="0.15">
      <c r="A127" s="8">
        <v>3</v>
      </c>
      <c r="B127" s="47">
        <v>28</v>
      </c>
      <c r="C127" s="2" t="s">
        <v>360</v>
      </c>
      <c r="D127" s="41" t="s">
        <v>151</v>
      </c>
      <c r="E127" s="62">
        <v>2.5</v>
      </c>
      <c r="H127" s="47"/>
      <c r="J127" s="40"/>
    </row>
    <row r="128" spans="1:11" x14ac:dyDescent="0.15">
      <c r="A128" s="9">
        <v>4</v>
      </c>
      <c r="B128" s="46">
        <v>26</v>
      </c>
      <c r="C128" s="2" t="s">
        <v>351</v>
      </c>
      <c r="D128" s="48" t="s">
        <v>149</v>
      </c>
      <c r="E128" s="62">
        <v>2</v>
      </c>
      <c r="G128" s="9"/>
      <c r="H128" s="2"/>
      <c r="K128" s="2"/>
    </row>
    <row r="129" spans="1:11" x14ac:dyDescent="0.15">
      <c r="A129" s="8"/>
      <c r="B129" s="47"/>
      <c r="D129" s="41"/>
      <c r="E129" s="34"/>
      <c r="F129" s="6"/>
      <c r="G129" s="14"/>
      <c r="H129" s="37"/>
      <c r="I129" s="14"/>
      <c r="J129" s="14"/>
      <c r="K129" s="37"/>
    </row>
    <row r="130" spans="1:11" x14ac:dyDescent="0.15">
      <c r="A130" s="75" t="s">
        <v>20</v>
      </c>
      <c r="B130" s="75"/>
      <c r="C130" s="75"/>
      <c r="D130" s="75"/>
      <c r="E130" s="75"/>
      <c r="G130" s="75" t="s">
        <v>20</v>
      </c>
      <c r="H130" s="75"/>
      <c r="I130" s="75"/>
      <c r="J130" s="75"/>
      <c r="K130" s="75"/>
    </row>
    <row r="131" spans="1:11" x14ac:dyDescent="0.15">
      <c r="A131" s="4" t="s">
        <v>0</v>
      </c>
      <c r="B131" s="5" t="s">
        <v>1</v>
      </c>
      <c r="C131" s="4" t="s">
        <v>2</v>
      </c>
      <c r="D131" s="4" t="s">
        <v>3</v>
      </c>
      <c r="E131" s="61" t="s">
        <v>17</v>
      </c>
      <c r="F131" s="8"/>
      <c r="G131" s="4" t="s">
        <v>0</v>
      </c>
      <c r="H131" s="36" t="s">
        <v>1</v>
      </c>
      <c r="I131" s="4" t="s">
        <v>2</v>
      </c>
      <c r="J131" s="4" t="s">
        <v>3</v>
      </c>
      <c r="K131" s="61" t="s">
        <v>17</v>
      </c>
    </row>
    <row r="132" spans="1:11" x14ac:dyDescent="0.15">
      <c r="A132" s="2">
        <v>1</v>
      </c>
      <c r="B132" s="46">
        <v>25</v>
      </c>
      <c r="C132" s="2" t="s">
        <v>276</v>
      </c>
      <c r="D132" s="41" t="s">
        <v>148</v>
      </c>
      <c r="E132" s="73">
        <v>5.22</v>
      </c>
      <c r="F132" s="8"/>
      <c r="G132" s="2">
        <v>1</v>
      </c>
      <c r="H132" s="47">
        <v>32</v>
      </c>
      <c r="I132" s="2" t="s">
        <v>387</v>
      </c>
      <c r="J132" s="48" t="s">
        <v>154</v>
      </c>
      <c r="K132" s="62">
        <v>5</v>
      </c>
    </row>
    <row r="133" spans="1:11" x14ac:dyDescent="0.15">
      <c r="A133" s="2">
        <v>2</v>
      </c>
      <c r="B133" s="47">
        <v>27</v>
      </c>
      <c r="C133" s="2" t="s">
        <v>636</v>
      </c>
      <c r="D133" s="41" t="s">
        <v>150</v>
      </c>
      <c r="E133" s="33">
        <v>5.09</v>
      </c>
      <c r="G133" s="2">
        <v>2</v>
      </c>
      <c r="H133" s="47">
        <v>33</v>
      </c>
      <c r="I133" s="2" t="s">
        <v>308</v>
      </c>
      <c r="J133" s="40" t="s">
        <v>55</v>
      </c>
      <c r="K133" s="33">
        <v>4.75</v>
      </c>
    </row>
    <row r="134" spans="1:11" x14ac:dyDescent="0.15">
      <c r="A134" s="2">
        <v>3</v>
      </c>
      <c r="B134" s="47">
        <v>28</v>
      </c>
      <c r="C134" s="2" t="s">
        <v>361</v>
      </c>
      <c r="D134" s="41" t="s">
        <v>151</v>
      </c>
      <c r="E134" s="33">
        <v>4.97</v>
      </c>
      <c r="G134" s="2">
        <v>3</v>
      </c>
      <c r="H134" s="46">
        <v>29</v>
      </c>
      <c r="I134" s="2" t="s">
        <v>292</v>
      </c>
      <c r="J134" s="41" t="s">
        <v>52</v>
      </c>
      <c r="K134" s="62">
        <v>4.24</v>
      </c>
    </row>
    <row r="135" spans="1:11" x14ac:dyDescent="0.15">
      <c r="A135" s="9">
        <v>4</v>
      </c>
      <c r="B135" s="46">
        <v>26</v>
      </c>
      <c r="C135" s="2" t="s">
        <v>352</v>
      </c>
      <c r="D135" s="48" t="s">
        <v>149</v>
      </c>
      <c r="E135" s="33">
        <v>4.93</v>
      </c>
      <c r="G135" s="2">
        <v>4</v>
      </c>
      <c r="H135" s="47">
        <v>31</v>
      </c>
      <c r="I135" s="2" t="s">
        <v>431</v>
      </c>
      <c r="J135" s="40" t="s">
        <v>153</v>
      </c>
      <c r="K135" s="33">
        <v>4.13</v>
      </c>
    </row>
    <row r="136" spans="1:11" x14ac:dyDescent="0.15">
      <c r="A136" s="2">
        <v>5</v>
      </c>
      <c r="B136" s="46">
        <v>24</v>
      </c>
      <c r="C136" s="2" t="s">
        <v>465</v>
      </c>
      <c r="D136" s="40" t="s">
        <v>147</v>
      </c>
      <c r="E136" s="33">
        <v>4.7699999999999996</v>
      </c>
      <c r="F136" s="13"/>
      <c r="G136" s="9">
        <v>5</v>
      </c>
      <c r="H136" s="46">
        <v>30</v>
      </c>
      <c r="I136" s="2" t="s">
        <v>298</v>
      </c>
      <c r="J136" s="41" t="s">
        <v>152</v>
      </c>
      <c r="K136" s="33">
        <v>3.97</v>
      </c>
    </row>
    <row r="137" spans="1:11" x14ac:dyDescent="0.15">
      <c r="A137" s="2">
        <v>6</v>
      </c>
      <c r="B137" s="47">
        <v>22</v>
      </c>
      <c r="C137" s="2" t="s">
        <v>266</v>
      </c>
      <c r="D137" s="48" t="s">
        <v>145</v>
      </c>
      <c r="E137" s="62">
        <v>4.7300000000000004</v>
      </c>
      <c r="H137" s="46"/>
      <c r="J137" s="40"/>
    </row>
    <row r="138" spans="1:11" x14ac:dyDescent="0.15">
      <c r="A138" s="9">
        <v>7</v>
      </c>
      <c r="B138" s="47">
        <v>23</v>
      </c>
      <c r="C138" s="2" t="s">
        <v>340</v>
      </c>
      <c r="D138" s="41" t="s">
        <v>146</v>
      </c>
      <c r="E138" s="33">
        <v>4.34</v>
      </c>
      <c r="F138" s="6"/>
    </row>
    <row r="139" spans="1:11" x14ac:dyDescent="0.15">
      <c r="B139" s="47"/>
      <c r="D139" s="41"/>
      <c r="E139" s="68"/>
      <c r="F139" s="6"/>
      <c r="H139" s="68"/>
      <c r="K139" s="68"/>
    </row>
    <row r="140" spans="1:11" x14ac:dyDescent="0.15">
      <c r="A140" s="75" t="s">
        <v>21</v>
      </c>
      <c r="B140" s="75"/>
      <c r="C140" s="75"/>
      <c r="D140" s="75"/>
      <c r="E140" s="75"/>
      <c r="G140" s="75" t="s">
        <v>21</v>
      </c>
      <c r="H140" s="75"/>
      <c r="I140" s="75"/>
      <c r="J140" s="75"/>
      <c r="K140" s="75"/>
    </row>
    <row r="141" spans="1:11" x14ac:dyDescent="0.15">
      <c r="A141" s="4" t="s">
        <v>0</v>
      </c>
      <c r="B141" s="5" t="s">
        <v>1</v>
      </c>
      <c r="C141" s="4" t="s">
        <v>2</v>
      </c>
      <c r="D141" s="4" t="s">
        <v>3</v>
      </c>
      <c r="E141" s="61" t="s">
        <v>17</v>
      </c>
      <c r="F141" s="8"/>
      <c r="G141" s="4" t="s">
        <v>0</v>
      </c>
      <c r="H141" s="36" t="s">
        <v>1</v>
      </c>
      <c r="I141" s="4" t="s">
        <v>2</v>
      </c>
      <c r="J141" s="4" t="s">
        <v>3</v>
      </c>
      <c r="K141" s="61" t="s">
        <v>17</v>
      </c>
    </row>
    <row r="142" spans="1:11" x14ac:dyDescent="0.15">
      <c r="A142" s="9">
        <v>1</v>
      </c>
      <c r="B142" s="47">
        <v>23</v>
      </c>
      <c r="C142" s="2" t="s">
        <v>341</v>
      </c>
      <c r="D142" s="41" t="s">
        <v>146</v>
      </c>
      <c r="E142" s="33">
        <v>9.9499999999999993</v>
      </c>
      <c r="F142" s="8"/>
      <c r="G142" s="2">
        <v>1</v>
      </c>
      <c r="H142" s="47">
        <v>33</v>
      </c>
      <c r="I142" s="2" t="s">
        <v>303</v>
      </c>
      <c r="J142" s="40" t="s">
        <v>55</v>
      </c>
      <c r="K142" s="62">
        <v>10.119999999999999</v>
      </c>
    </row>
    <row r="143" spans="1:11" x14ac:dyDescent="0.15">
      <c r="A143" s="2">
        <v>2</v>
      </c>
      <c r="B143" s="46">
        <v>24</v>
      </c>
      <c r="C143" s="2" t="s">
        <v>466</v>
      </c>
      <c r="D143" s="40" t="s">
        <v>147</v>
      </c>
      <c r="E143" s="33">
        <v>9.5399999999999991</v>
      </c>
      <c r="G143" s="2">
        <v>2</v>
      </c>
      <c r="H143" s="46">
        <v>30</v>
      </c>
      <c r="I143" s="2" t="s">
        <v>301</v>
      </c>
      <c r="J143" s="41" t="s">
        <v>152</v>
      </c>
      <c r="K143" s="62">
        <v>8.7100000000000009</v>
      </c>
    </row>
    <row r="144" spans="1:11" x14ac:dyDescent="0.15">
      <c r="A144" s="2">
        <v>3</v>
      </c>
      <c r="B144" s="47">
        <v>22</v>
      </c>
      <c r="C144" s="2" t="s">
        <v>266</v>
      </c>
      <c r="D144" s="48" t="s">
        <v>145</v>
      </c>
      <c r="E144" s="33">
        <v>9.5299999999999994</v>
      </c>
      <c r="G144" s="2">
        <v>3</v>
      </c>
      <c r="H144" s="47">
        <v>32</v>
      </c>
      <c r="I144" s="2" t="s">
        <v>401</v>
      </c>
      <c r="J144" s="48" t="s">
        <v>154</v>
      </c>
      <c r="K144" s="33">
        <v>8.0500000000000007</v>
      </c>
    </row>
    <row r="145" spans="1:11" x14ac:dyDescent="0.15">
      <c r="A145" s="2">
        <v>4</v>
      </c>
      <c r="B145" s="46">
        <v>25</v>
      </c>
      <c r="C145" s="2" t="s">
        <v>285</v>
      </c>
      <c r="D145" s="41" t="s">
        <v>148</v>
      </c>
      <c r="E145" s="33">
        <v>9.27</v>
      </c>
      <c r="G145" s="2">
        <v>4</v>
      </c>
      <c r="H145" s="46">
        <v>29</v>
      </c>
      <c r="I145" s="2" t="s">
        <v>287</v>
      </c>
      <c r="J145" s="41" t="s">
        <v>52</v>
      </c>
      <c r="K145" s="33">
        <v>6.75</v>
      </c>
    </row>
    <row r="146" spans="1:11" x14ac:dyDescent="0.15">
      <c r="A146" s="2">
        <v>5</v>
      </c>
      <c r="B146" s="47">
        <v>27</v>
      </c>
      <c r="C146" s="2" t="s">
        <v>497</v>
      </c>
      <c r="D146" s="41" t="s">
        <v>150</v>
      </c>
      <c r="E146" s="33">
        <v>7.97</v>
      </c>
      <c r="F146" s="13"/>
      <c r="G146" s="2">
        <v>5</v>
      </c>
      <c r="H146" s="47">
        <v>31</v>
      </c>
      <c r="I146" s="2" t="s">
        <v>426</v>
      </c>
      <c r="J146" s="40" t="s">
        <v>153</v>
      </c>
      <c r="K146" s="73">
        <v>5.13</v>
      </c>
    </row>
    <row r="147" spans="1:11" x14ac:dyDescent="0.15">
      <c r="A147" s="9">
        <v>6</v>
      </c>
      <c r="B147" s="46">
        <v>26</v>
      </c>
      <c r="C147" s="2" t="s">
        <v>353</v>
      </c>
      <c r="D147" s="48" t="s">
        <v>149</v>
      </c>
      <c r="E147" s="33">
        <v>7.17</v>
      </c>
      <c r="G147" s="9"/>
      <c r="H147" s="46"/>
      <c r="J147" s="40"/>
    </row>
    <row r="148" spans="1:11" x14ac:dyDescent="0.15">
      <c r="A148" s="2">
        <v>7</v>
      </c>
      <c r="B148" s="47">
        <v>28</v>
      </c>
      <c r="C148" s="2" t="s">
        <v>356</v>
      </c>
      <c r="D148" s="41" t="s">
        <v>151</v>
      </c>
      <c r="E148" s="33">
        <v>5.83</v>
      </c>
      <c r="H148" s="46"/>
      <c r="J148" s="41"/>
      <c r="K148" s="62"/>
    </row>
    <row r="149" spans="1:11" x14ac:dyDescent="0.15">
      <c r="F149" s="6"/>
    </row>
    <row r="150" spans="1:11" x14ac:dyDescent="0.15">
      <c r="A150" s="75" t="s">
        <v>22</v>
      </c>
      <c r="B150" s="75"/>
      <c r="C150" s="75"/>
      <c r="D150" s="75"/>
      <c r="E150" s="75"/>
      <c r="G150" s="75" t="s">
        <v>22</v>
      </c>
      <c r="H150" s="75"/>
      <c r="I150" s="75"/>
      <c r="J150" s="75"/>
      <c r="K150" s="75"/>
    </row>
    <row r="151" spans="1:11" x14ac:dyDescent="0.15">
      <c r="A151" s="4" t="s">
        <v>0</v>
      </c>
      <c r="B151" s="5" t="s">
        <v>1</v>
      </c>
      <c r="C151" s="4" t="s">
        <v>2</v>
      </c>
      <c r="D151" s="4" t="s">
        <v>3</v>
      </c>
      <c r="E151" s="61" t="s">
        <v>19</v>
      </c>
      <c r="F151" s="8"/>
      <c r="G151" s="4" t="s">
        <v>0</v>
      </c>
      <c r="H151" s="36" t="s">
        <v>1</v>
      </c>
      <c r="I151" s="4" t="s">
        <v>2</v>
      </c>
      <c r="J151" s="4" t="s">
        <v>3</v>
      </c>
      <c r="K151" s="61" t="s">
        <v>19</v>
      </c>
    </row>
    <row r="152" spans="1:11" x14ac:dyDescent="0.15">
      <c r="A152" s="9">
        <v>1</v>
      </c>
      <c r="B152" s="46">
        <v>25</v>
      </c>
      <c r="C152" s="2" t="s">
        <v>283</v>
      </c>
      <c r="D152" s="41" t="s">
        <v>148</v>
      </c>
      <c r="E152" s="33">
        <v>1.72</v>
      </c>
      <c r="F152" s="8"/>
      <c r="G152" s="2">
        <v>1</v>
      </c>
      <c r="H152" s="47">
        <v>32</v>
      </c>
      <c r="I152" s="2" t="s">
        <v>403</v>
      </c>
      <c r="J152" s="48" t="s">
        <v>154</v>
      </c>
      <c r="K152" s="73">
        <v>1.55</v>
      </c>
    </row>
    <row r="153" spans="1:11" x14ac:dyDescent="0.15">
      <c r="A153" s="2">
        <v>2</v>
      </c>
      <c r="B153" s="46">
        <v>26</v>
      </c>
      <c r="C153" s="2" t="s">
        <v>352</v>
      </c>
      <c r="D153" s="48" t="s">
        <v>149</v>
      </c>
      <c r="E153" s="62">
        <v>1.69</v>
      </c>
      <c r="G153" s="9">
        <v>2</v>
      </c>
      <c r="H153" s="46">
        <v>30</v>
      </c>
      <c r="I153" s="2" t="s">
        <v>300</v>
      </c>
      <c r="J153" s="41" t="s">
        <v>152</v>
      </c>
      <c r="K153" s="33">
        <v>1.45</v>
      </c>
    </row>
    <row r="154" spans="1:11" x14ac:dyDescent="0.15">
      <c r="A154" s="2">
        <v>3</v>
      </c>
      <c r="B154" s="47">
        <v>28</v>
      </c>
      <c r="C154" s="2" t="s">
        <v>362</v>
      </c>
      <c r="D154" s="41" t="s">
        <v>151</v>
      </c>
      <c r="E154" s="62">
        <v>1.6</v>
      </c>
      <c r="G154" s="2">
        <v>3</v>
      </c>
      <c r="H154" s="46">
        <v>29</v>
      </c>
      <c r="I154" s="2" t="s">
        <v>287</v>
      </c>
      <c r="J154" s="41" t="s">
        <v>52</v>
      </c>
      <c r="K154" s="62">
        <v>1.4</v>
      </c>
    </row>
    <row r="155" spans="1:11" x14ac:dyDescent="0.15">
      <c r="A155" s="2">
        <v>4</v>
      </c>
      <c r="B155" s="47">
        <v>22</v>
      </c>
      <c r="C155" s="2" t="s">
        <v>272</v>
      </c>
      <c r="D155" s="48" t="s">
        <v>145</v>
      </c>
      <c r="E155" s="62">
        <v>1.55</v>
      </c>
      <c r="G155" s="2">
        <v>4</v>
      </c>
      <c r="H155" s="47">
        <v>33</v>
      </c>
      <c r="I155" s="2" t="s">
        <v>307</v>
      </c>
      <c r="J155" s="40" t="s">
        <v>55</v>
      </c>
      <c r="K155" s="62">
        <v>1.2</v>
      </c>
    </row>
    <row r="156" spans="1:11" x14ac:dyDescent="0.15">
      <c r="A156" s="2">
        <v>5</v>
      </c>
      <c r="B156" s="47">
        <v>23</v>
      </c>
      <c r="C156" s="2" t="s">
        <v>342</v>
      </c>
      <c r="D156" s="41" t="s">
        <v>146</v>
      </c>
      <c r="E156" s="62">
        <v>1.5</v>
      </c>
      <c r="F156" s="13"/>
      <c r="H156" s="47"/>
      <c r="J156" s="40"/>
    </row>
    <row r="157" spans="1:11" x14ac:dyDescent="0.15">
      <c r="A157" s="2">
        <v>6</v>
      </c>
      <c r="B157" s="47">
        <v>27</v>
      </c>
      <c r="C157" s="2" t="s">
        <v>461</v>
      </c>
      <c r="D157" s="41" t="s">
        <v>150</v>
      </c>
      <c r="E157" s="62">
        <v>1.5</v>
      </c>
      <c r="H157" s="46"/>
      <c r="J157" s="40"/>
      <c r="K157" s="62"/>
    </row>
    <row r="158" spans="1:11" x14ac:dyDescent="0.15">
      <c r="A158" s="2">
        <v>7</v>
      </c>
      <c r="B158" s="46">
        <v>24</v>
      </c>
      <c r="C158" s="2" t="s">
        <v>193</v>
      </c>
      <c r="D158" s="40" t="s">
        <v>147</v>
      </c>
      <c r="E158" s="33">
        <v>1.45</v>
      </c>
      <c r="H158" s="46"/>
      <c r="I158" s="10"/>
      <c r="J158" s="40"/>
    </row>
    <row r="159" spans="1:11" x14ac:dyDescent="0.15">
      <c r="D159" s="7"/>
      <c r="E159" s="62"/>
      <c r="J159" s="10"/>
    </row>
    <row r="160" spans="1:11" x14ac:dyDescent="0.15">
      <c r="A160" s="75" t="s">
        <v>23</v>
      </c>
      <c r="B160" s="75"/>
      <c r="C160" s="75"/>
      <c r="D160" s="75"/>
      <c r="E160" s="75"/>
      <c r="G160" s="75" t="s">
        <v>23</v>
      </c>
      <c r="H160" s="75"/>
      <c r="I160" s="75"/>
      <c r="J160" s="75"/>
      <c r="K160" s="75"/>
    </row>
    <row r="161" spans="1:11" x14ac:dyDescent="0.15">
      <c r="A161" s="4" t="s">
        <v>0</v>
      </c>
      <c r="B161" s="5" t="s">
        <v>1</v>
      </c>
      <c r="C161" s="4" t="s">
        <v>2</v>
      </c>
      <c r="D161" s="4" t="s">
        <v>3</v>
      </c>
      <c r="E161" s="61" t="s">
        <v>17</v>
      </c>
      <c r="F161" s="8"/>
      <c r="G161" s="4" t="s">
        <v>0</v>
      </c>
      <c r="H161" s="36" t="s">
        <v>1</v>
      </c>
      <c r="I161" s="4" t="s">
        <v>2</v>
      </c>
      <c r="J161" s="4" t="s">
        <v>3</v>
      </c>
      <c r="K161" s="61" t="s">
        <v>17</v>
      </c>
    </row>
    <row r="162" spans="1:11" x14ac:dyDescent="0.15">
      <c r="A162" s="2">
        <v>1</v>
      </c>
      <c r="B162" s="46">
        <v>24</v>
      </c>
      <c r="C162" s="2" t="s">
        <v>194</v>
      </c>
      <c r="D162" s="40" t="s">
        <v>147</v>
      </c>
      <c r="E162" s="33">
        <v>30.44</v>
      </c>
      <c r="F162" s="8"/>
      <c r="G162" s="2">
        <v>1</v>
      </c>
      <c r="H162" s="47">
        <v>33</v>
      </c>
      <c r="I162" s="2" t="s">
        <v>309</v>
      </c>
      <c r="J162" s="40" t="s">
        <v>55</v>
      </c>
      <c r="K162" s="73">
        <v>29.79</v>
      </c>
    </row>
    <row r="163" spans="1:11" x14ac:dyDescent="0.15">
      <c r="A163" s="2">
        <v>2</v>
      </c>
      <c r="B163" s="46">
        <v>25</v>
      </c>
      <c r="C163" s="2" t="s">
        <v>285</v>
      </c>
      <c r="D163" s="41" t="s">
        <v>148</v>
      </c>
      <c r="E163" s="33">
        <v>26.96</v>
      </c>
      <c r="G163" s="2">
        <v>2</v>
      </c>
      <c r="H163" s="46">
        <v>29</v>
      </c>
      <c r="I163" s="2" t="s">
        <v>436</v>
      </c>
      <c r="J163" s="41" t="s">
        <v>52</v>
      </c>
      <c r="K163" s="62">
        <v>25.84</v>
      </c>
    </row>
    <row r="164" spans="1:11" x14ac:dyDescent="0.15">
      <c r="A164" s="2">
        <v>3</v>
      </c>
      <c r="B164" s="46">
        <v>26</v>
      </c>
      <c r="C164" s="2" t="s">
        <v>350</v>
      </c>
      <c r="D164" s="48" t="s">
        <v>149</v>
      </c>
      <c r="E164" s="62">
        <v>24.76</v>
      </c>
      <c r="G164" s="2">
        <v>3</v>
      </c>
      <c r="H164" s="46">
        <v>30</v>
      </c>
      <c r="I164" s="2" t="s">
        <v>301</v>
      </c>
      <c r="J164" s="41" t="s">
        <v>152</v>
      </c>
      <c r="K164" s="33">
        <v>20.87</v>
      </c>
    </row>
    <row r="165" spans="1:11" x14ac:dyDescent="0.15">
      <c r="A165" s="9">
        <v>4</v>
      </c>
      <c r="B165" s="47">
        <v>23</v>
      </c>
      <c r="C165" s="2" t="s">
        <v>343</v>
      </c>
      <c r="D165" s="41" t="s">
        <v>146</v>
      </c>
      <c r="E165" s="33">
        <v>23.13</v>
      </c>
      <c r="G165" s="9">
        <v>4</v>
      </c>
      <c r="H165" s="47">
        <v>32</v>
      </c>
      <c r="I165" s="2" t="s">
        <v>388</v>
      </c>
      <c r="J165" s="48" t="s">
        <v>154</v>
      </c>
      <c r="K165" s="33">
        <v>19.09</v>
      </c>
    </row>
    <row r="166" spans="1:11" x14ac:dyDescent="0.15">
      <c r="A166" s="2">
        <v>5</v>
      </c>
      <c r="B166" s="47">
        <v>28</v>
      </c>
      <c r="C166" s="2" t="s">
        <v>683</v>
      </c>
      <c r="D166" s="41" t="s">
        <v>151</v>
      </c>
      <c r="E166" s="73">
        <v>18.13</v>
      </c>
      <c r="F166" s="13"/>
      <c r="G166" s="2">
        <v>5</v>
      </c>
      <c r="H166" s="47">
        <v>31</v>
      </c>
      <c r="I166" s="2" t="s">
        <v>432</v>
      </c>
      <c r="J166" s="40" t="s">
        <v>153</v>
      </c>
      <c r="K166" s="33">
        <v>15.99</v>
      </c>
    </row>
    <row r="167" spans="1:11" x14ac:dyDescent="0.15">
      <c r="A167" s="2">
        <v>6</v>
      </c>
      <c r="B167" s="47">
        <v>22</v>
      </c>
      <c r="C167" s="2" t="s">
        <v>273</v>
      </c>
      <c r="D167" s="48" t="s">
        <v>145</v>
      </c>
      <c r="E167" s="33">
        <v>17.79</v>
      </c>
      <c r="H167" s="46"/>
      <c r="J167" s="40"/>
    </row>
    <row r="168" spans="1:11" x14ac:dyDescent="0.15">
      <c r="A168" s="2">
        <v>7</v>
      </c>
      <c r="B168" s="47">
        <v>27</v>
      </c>
      <c r="C168" s="2" t="s">
        <v>389</v>
      </c>
      <c r="D168" s="41" t="s">
        <v>150</v>
      </c>
      <c r="E168" s="33">
        <v>17.48</v>
      </c>
      <c r="H168" s="46"/>
      <c r="J168" s="41"/>
    </row>
    <row r="169" spans="1:11" x14ac:dyDescent="0.15">
      <c r="F169" s="6"/>
    </row>
    <row r="170" spans="1:11" x14ac:dyDescent="0.15">
      <c r="A170" s="75" t="s">
        <v>24</v>
      </c>
      <c r="B170" s="75"/>
      <c r="C170" s="75"/>
      <c r="D170" s="75"/>
      <c r="E170" s="75"/>
      <c r="G170" s="75" t="s">
        <v>24</v>
      </c>
      <c r="H170" s="75"/>
      <c r="I170" s="75"/>
      <c r="J170" s="75"/>
      <c r="K170" s="75"/>
    </row>
    <row r="171" spans="1:11" x14ac:dyDescent="0.15">
      <c r="A171" s="4" t="s">
        <v>0</v>
      </c>
      <c r="B171" s="5" t="s">
        <v>1</v>
      </c>
      <c r="C171" s="4" t="s">
        <v>2</v>
      </c>
      <c r="D171" s="4" t="s">
        <v>3</v>
      </c>
      <c r="E171" s="61" t="s">
        <v>17</v>
      </c>
      <c r="F171" s="8"/>
      <c r="G171" s="4" t="s">
        <v>0</v>
      </c>
      <c r="H171" s="36" t="s">
        <v>1</v>
      </c>
      <c r="I171" s="4" t="s">
        <v>2</v>
      </c>
      <c r="J171" s="4" t="s">
        <v>3</v>
      </c>
      <c r="K171" s="61" t="s">
        <v>17</v>
      </c>
    </row>
    <row r="172" spans="1:11" x14ac:dyDescent="0.15">
      <c r="A172" s="9">
        <v>1</v>
      </c>
      <c r="B172" s="47">
        <v>28</v>
      </c>
      <c r="C172" s="2" t="s">
        <v>502</v>
      </c>
      <c r="D172" s="41" t="s">
        <v>151</v>
      </c>
      <c r="E172" s="62">
        <v>10.33</v>
      </c>
      <c r="F172" s="8"/>
      <c r="G172" s="2">
        <v>1</v>
      </c>
      <c r="H172" s="47">
        <v>33</v>
      </c>
      <c r="I172" s="2" t="s">
        <v>308</v>
      </c>
      <c r="J172" s="40" t="s">
        <v>55</v>
      </c>
      <c r="K172" s="33">
        <v>10.54</v>
      </c>
    </row>
    <row r="173" spans="1:11" x14ac:dyDescent="0.15">
      <c r="A173" s="2">
        <v>2</v>
      </c>
      <c r="B173" s="47">
        <v>22</v>
      </c>
      <c r="C173" s="2" t="s">
        <v>274</v>
      </c>
      <c r="D173" s="48" t="s">
        <v>145</v>
      </c>
      <c r="E173" s="67">
        <v>10.17</v>
      </c>
      <c r="F173" s="8"/>
      <c r="G173" s="2">
        <v>2</v>
      </c>
      <c r="H173" s="47">
        <v>32</v>
      </c>
      <c r="I173" s="2" t="s">
        <v>385</v>
      </c>
      <c r="J173" s="48" t="s">
        <v>154</v>
      </c>
      <c r="K173" s="67">
        <v>9.39</v>
      </c>
    </row>
    <row r="174" spans="1:11" x14ac:dyDescent="0.15">
      <c r="A174" s="2">
        <v>3</v>
      </c>
      <c r="B174" s="46">
        <v>26</v>
      </c>
      <c r="C174" s="2" t="s">
        <v>351</v>
      </c>
      <c r="D174" s="48" t="s">
        <v>149</v>
      </c>
      <c r="E174" s="67">
        <v>9.82</v>
      </c>
      <c r="F174" s="8"/>
      <c r="G174" s="2">
        <v>3</v>
      </c>
      <c r="H174" s="46">
        <v>30</v>
      </c>
      <c r="I174" s="2" t="s">
        <v>297</v>
      </c>
      <c r="J174" s="41" t="s">
        <v>152</v>
      </c>
      <c r="K174" s="67">
        <v>8.92</v>
      </c>
    </row>
    <row r="175" spans="1:11" x14ac:dyDescent="0.15">
      <c r="A175" s="2">
        <v>4</v>
      </c>
      <c r="B175" s="47">
        <v>27</v>
      </c>
      <c r="C175" s="2" t="s">
        <v>501</v>
      </c>
      <c r="D175" s="41" t="s">
        <v>150</v>
      </c>
      <c r="E175" s="33">
        <v>9.34</v>
      </c>
      <c r="G175" s="2">
        <v>4</v>
      </c>
      <c r="H175" s="47">
        <v>31</v>
      </c>
      <c r="I175" s="2" t="s">
        <v>431</v>
      </c>
      <c r="J175" s="40" t="s">
        <v>153</v>
      </c>
      <c r="K175" s="33">
        <v>8.7100000000000009</v>
      </c>
    </row>
    <row r="176" spans="1:11" x14ac:dyDescent="0.15">
      <c r="A176" s="9">
        <v>5</v>
      </c>
      <c r="B176" s="46">
        <v>25</v>
      </c>
      <c r="C176" s="2" t="s">
        <v>286</v>
      </c>
      <c r="D176" s="41" t="s">
        <v>148</v>
      </c>
      <c r="E176" s="33">
        <v>7.88</v>
      </c>
      <c r="H176" s="46"/>
      <c r="J176" s="41"/>
    </row>
    <row r="177" spans="1:11" x14ac:dyDescent="0.15">
      <c r="F177" s="6"/>
    </row>
    <row r="178" spans="1:11" x14ac:dyDescent="0.15">
      <c r="A178" s="75" t="s">
        <v>25</v>
      </c>
      <c r="B178" s="75"/>
      <c r="C178" s="75"/>
      <c r="D178" s="75"/>
      <c r="E178" s="75"/>
      <c r="G178" s="75" t="s">
        <v>25</v>
      </c>
      <c r="H178" s="75"/>
      <c r="I178" s="75"/>
      <c r="J178" s="75"/>
      <c r="K178" s="75"/>
    </row>
    <row r="179" spans="1:11" x14ac:dyDescent="0.15">
      <c r="A179" s="4" t="s">
        <v>0</v>
      </c>
      <c r="B179" s="5" t="s">
        <v>1</v>
      </c>
      <c r="C179" s="4" t="s">
        <v>2</v>
      </c>
      <c r="D179" s="4" t="s">
        <v>3</v>
      </c>
      <c r="E179" s="61" t="s">
        <v>17</v>
      </c>
      <c r="F179" s="8"/>
      <c r="G179" s="4" t="s">
        <v>0</v>
      </c>
      <c r="H179" s="36" t="s">
        <v>1</v>
      </c>
      <c r="I179" s="4" t="s">
        <v>2</v>
      </c>
      <c r="J179" s="4" t="s">
        <v>3</v>
      </c>
      <c r="K179" s="61" t="s">
        <v>17</v>
      </c>
    </row>
    <row r="180" spans="1:11" x14ac:dyDescent="0.15">
      <c r="A180" s="2">
        <v>1</v>
      </c>
      <c r="B180" s="47">
        <v>28</v>
      </c>
      <c r="C180" s="2" t="s">
        <v>361</v>
      </c>
      <c r="D180" s="41" t="s">
        <v>151</v>
      </c>
      <c r="E180" s="62">
        <v>31.83</v>
      </c>
      <c r="F180" s="8"/>
      <c r="G180" s="2">
        <v>1</v>
      </c>
      <c r="H180" s="47">
        <v>33</v>
      </c>
      <c r="I180" s="2" t="s">
        <v>304</v>
      </c>
      <c r="J180" s="40" t="s">
        <v>55</v>
      </c>
      <c r="K180" s="62">
        <v>27.39</v>
      </c>
    </row>
    <row r="181" spans="1:11" x14ac:dyDescent="0.15">
      <c r="A181" s="2">
        <v>2</v>
      </c>
      <c r="B181" s="46">
        <v>25</v>
      </c>
      <c r="C181" s="2" t="s">
        <v>276</v>
      </c>
      <c r="D181" s="41" t="s">
        <v>148</v>
      </c>
      <c r="E181" s="33">
        <v>31.54</v>
      </c>
      <c r="G181" s="9">
        <v>2</v>
      </c>
      <c r="H181" s="46">
        <v>30</v>
      </c>
      <c r="I181" s="2" t="s">
        <v>302</v>
      </c>
      <c r="J181" s="41" t="s">
        <v>152</v>
      </c>
      <c r="K181" s="33">
        <v>24.97</v>
      </c>
    </row>
    <row r="182" spans="1:11" x14ac:dyDescent="0.15">
      <c r="A182" s="2">
        <v>3</v>
      </c>
      <c r="B182" s="47">
        <v>22</v>
      </c>
      <c r="C182" s="2" t="s">
        <v>275</v>
      </c>
      <c r="D182" s="48" t="s">
        <v>145</v>
      </c>
      <c r="E182" s="33">
        <v>30.49</v>
      </c>
      <c r="G182" s="2">
        <v>3</v>
      </c>
      <c r="H182" s="47">
        <v>32</v>
      </c>
      <c r="I182" s="2" t="s">
        <v>388</v>
      </c>
      <c r="J182" s="48" t="s">
        <v>154</v>
      </c>
      <c r="K182" s="33">
        <v>19.28</v>
      </c>
    </row>
    <row r="183" spans="1:11" x14ac:dyDescent="0.15">
      <c r="A183" s="2">
        <v>4</v>
      </c>
      <c r="B183" s="46">
        <v>24</v>
      </c>
      <c r="C183" s="2" t="s">
        <v>185</v>
      </c>
      <c r="D183" s="40" t="s">
        <v>147</v>
      </c>
      <c r="E183" s="33">
        <v>25.86</v>
      </c>
      <c r="G183" s="2">
        <v>4</v>
      </c>
      <c r="H183" s="46">
        <v>29</v>
      </c>
      <c r="I183" s="2" t="s">
        <v>289</v>
      </c>
      <c r="J183" s="41" t="s">
        <v>52</v>
      </c>
      <c r="K183" s="33">
        <v>13.94</v>
      </c>
    </row>
    <row r="184" spans="1:11" x14ac:dyDescent="0.15">
      <c r="A184" s="9">
        <v>5</v>
      </c>
      <c r="B184" s="47">
        <v>23</v>
      </c>
      <c r="C184" s="2" t="s">
        <v>332</v>
      </c>
      <c r="D184" s="41" t="s">
        <v>146</v>
      </c>
      <c r="E184" s="33">
        <v>22.11</v>
      </c>
      <c r="F184" s="13"/>
      <c r="G184" s="2">
        <v>5</v>
      </c>
      <c r="H184" s="47">
        <v>31</v>
      </c>
      <c r="I184" s="2" t="s">
        <v>429</v>
      </c>
      <c r="J184" s="40" t="s">
        <v>153</v>
      </c>
      <c r="K184" s="73">
        <v>12.13</v>
      </c>
    </row>
    <row r="185" spans="1:11" x14ac:dyDescent="0.15">
      <c r="A185" s="2">
        <v>6</v>
      </c>
      <c r="B185" s="47">
        <v>27</v>
      </c>
      <c r="C185" s="2" t="s">
        <v>501</v>
      </c>
      <c r="D185" s="41" t="s">
        <v>150</v>
      </c>
      <c r="E185" s="33">
        <v>16.73</v>
      </c>
      <c r="H185" s="46"/>
      <c r="J185" s="40"/>
    </row>
    <row r="186" spans="1:11" x14ac:dyDescent="0.15">
      <c r="A186" s="9">
        <v>7</v>
      </c>
      <c r="B186" s="46">
        <v>26</v>
      </c>
      <c r="C186" s="2" t="s">
        <v>353</v>
      </c>
      <c r="D186" s="48" t="s">
        <v>149</v>
      </c>
      <c r="E186" s="73">
        <v>15.29</v>
      </c>
      <c r="H186" s="46"/>
      <c r="J186" s="40"/>
    </row>
    <row r="187" spans="1:11" x14ac:dyDescent="0.15">
      <c r="B187" s="46"/>
      <c r="C187" s="40"/>
      <c r="D187" s="41"/>
      <c r="I187" s="10"/>
      <c r="J187" s="10"/>
    </row>
    <row r="188" spans="1:11" x14ac:dyDescent="0.15">
      <c r="A188" s="75"/>
      <c r="B188" s="75"/>
      <c r="C188" s="75"/>
      <c r="D188" s="75"/>
      <c r="E188" s="75"/>
      <c r="G188" s="15"/>
      <c r="H188" s="36"/>
      <c r="I188" s="15"/>
      <c r="J188" s="15"/>
      <c r="K188" s="61"/>
    </row>
    <row r="189" spans="1:11" x14ac:dyDescent="0.15">
      <c r="A189" s="4"/>
      <c r="B189" s="5"/>
      <c r="C189" s="4"/>
      <c r="D189" s="4"/>
      <c r="E189" s="61"/>
      <c r="F189" s="8"/>
      <c r="G189" s="4"/>
      <c r="H189" s="36"/>
      <c r="I189" s="4"/>
      <c r="J189" s="4"/>
      <c r="K189" s="61"/>
    </row>
    <row r="190" spans="1:11" x14ac:dyDescent="0.15">
      <c r="A190" s="9"/>
      <c r="B190" s="46"/>
      <c r="C190" s="40"/>
      <c r="D190" s="40"/>
      <c r="F190" s="8"/>
    </row>
    <row r="191" spans="1:11" x14ac:dyDescent="0.15">
      <c r="B191" s="46"/>
      <c r="C191" s="40"/>
      <c r="D191" s="41"/>
      <c r="J191" s="10"/>
      <c r="K191" s="62"/>
    </row>
    <row r="192" spans="1:11" x14ac:dyDescent="0.15">
      <c r="B192" s="46"/>
      <c r="C192" s="40"/>
      <c r="D192" s="41"/>
    </row>
    <row r="193" spans="1:11" x14ac:dyDescent="0.15">
      <c r="B193" s="46"/>
      <c r="C193" s="40"/>
      <c r="D193" s="40"/>
      <c r="G193" s="9"/>
      <c r="J193" s="10"/>
    </row>
    <row r="194" spans="1:11" x14ac:dyDescent="0.15">
      <c r="B194" s="46"/>
      <c r="C194" s="40"/>
      <c r="D194" s="41"/>
      <c r="F194" s="13"/>
      <c r="J194" s="12"/>
    </row>
    <row r="195" spans="1:11" x14ac:dyDescent="0.15">
      <c r="B195" s="46"/>
      <c r="C195" s="40"/>
      <c r="D195" s="40"/>
      <c r="J195" s="12"/>
    </row>
    <row r="196" spans="1:11" x14ac:dyDescent="0.15">
      <c r="B196" s="46"/>
      <c r="C196" s="40"/>
      <c r="D196" s="42"/>
      <c r="I196" s="10"/>
      <c r="J196" s="10"/>
    </row>
    <row r="197" spans="1:11" x14ac:dyDescent="0.15">
      <c r="A197" s="9"/>
      <c r="B197" s="47"/>
      <c r="C197" s="40"/>
      <c r="D197" s="42"/>
      <c r="E197" s="62"/>
      <c r="I197" s="10"/>
      <c r="J197" s="10"/>
    </row>
    <row r="198" spans="1:11" x14ac:dyDescent="0.15">
      <c r="C198" s="16"/>
      <c r="D198" s="16"/>
      <c r="E198" s="62"/>
      <c r="J198" s="17"/>
      <c r="K198" s="62"/>
    </row>
    <row r="199" spans="1:11" x14ac:dyDescent="0.15">
      <c r="C199" s="16"/>
      <c r="D199" s="16"/>
      <c r="J199" s="17"/>
      <c r="K199" s="62"/>
    </row>
    <row r="200" spans="1:11" x14ac:dyDescent="0.15">
      <c r="C200" s="16"/>
      <c r="D200" s="16"/>
      <c r="E200" s="62"/>
      <c r="J200" s="17"/>
      <c r="K200" s="62"/>
    </row>
    <row r="201" spans="1:11" x14ac:dyDescent="0.15">
      <c r="C201" s="16"/>
      <c r="D201" s="16"/>
      <c r="J201" s="18"/>
    </row>
    <row r="202" spans="1:11" x14ac:dyDescent="0.15">
      <c r="C202" s="16"/>
      <c r="D202" s="16"/>
      <c r="J202" s="18"/>
    </row>
    <row r="208" spans="1:11" x14ac:dyDescent="0.15">
      <c r="E208" s="62"/>
    </row>
  </sheetData>
  <sortState ref="A88:E94">
    <sortCondition ref="E88:E94"/>
  </sortState>
  <mergeCells count="43">
    <mergeCell ref="A170:E170"/>
    <mergeCell ref="G170:K170"/>
    <mergeCell ref="A178:E178"/>
    <mergeCell ref="G178:K178"/>
    <mergeCell ref="A188:E188"/>
    <mergeCell ref="A140:E140"/>
    <mergeCell ref="G140:K140"/>
    <mergeCell ref="A150:E150"/>
    <mergeCell ref="G150:K150"/>
    <mergeCell ref="A160:E160"/>
    <mergeCell ref="G160:K160"/>
    <mergeCell ref="A115:E115"/>
    <mergeCell ref="G115:K115"/>
    <mergeCell ref="A123:E123"/>
    <mergeCell ref="G123:K123"/>
    <mergeCell ref="A130:E130"/>
    <mergeCell ref="G130:K130"/>
    <mergeCell ref="A105:E105"/>
    <mergeCell ref="G105:K105"/>
    <mergeCell ref="A50:E50"/>
    <mergeCell ref="G50:K50"/>
    <mergeCell ref="A60:E60"/>
    <mergeCell ref="G60:K60"/>
    <mergeCell ref="A66:E66"/>
    <mergeCell ref="G66:K66"/>
    <mergeCell ref="A76:E76"/>
    <mergeCell ref="G76:K76"/>
    <mergeCell ref="A86:E86"/>
    <mergeCell ref="A95:E95"/>
    <mergeCell ref="G95:K95"/>
    <mergeCell ref="G86:K86"/>
    <mergeCell ref="A22:E22"/>
    <mergeCell ref="G22:K22"/>
    <mergeCell ref="A32:E32"/>
    <mergeCell ref="G32:K32"/>
    <mergeCell ref="A41:E41"/>
    <mergeCell ref="G41:K41"/>
    <mergeCell ref="A1:E1"/>
    <mergeCell ref="G1:K1"/>
    <mergeCell ref="A3:E3"/>
    <mergeCell ref="G3:K3"/>
    <mergeCell ref="A12:E12"/>
    <mergeCell ref="G12:K12"/>
  </mergeCells>
  <printOptions headings="1"/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12"/>
  <sheetViews>
    <sheetView zoomScaleNormal="100" workbookViewId="0">
      <selection activeCell="C179" sqref="C179"/>
    </sheetView>
  </sheetViews>
  <sheetFormatPr defaultRowHeight="10.5" x14ac:dyDescent="0.15"/>
  <cols>
    <col min="1" max="1" width="6" style="33" bestFit="1" customWidth="1"/>
    <col min="2" max="2" width="5.140625" style="33" bestFit="1" customWidth="1"/>
    <col min="3" max="3" width="22.28515625" style="2" bestFit="1" customWidth="1"/>
    <col min="4" max="4" width="23" style="2" bestFit="1" customWidth="1"/>
    <col min="5" max="5" width="11.42578125" style="33" bestFit="1" customWidth="1"/>
    <col min="6" max="6" width="7.140625" style="2" customWidth="1"/>
    <col min="7" max="7" width="6" style="33" bestFit="1" customWidth="1"/>
    <col min="8" max="8" width="5.140625" style="33" bestFit="1" customWidth="1"/>
    <col min="9" max="9" width="22.85546875" style="2" bestFit="1" customWidth="1"/>
    <col min="10" max="10" width="20.140625" style="2" bestFit="1" customWidth="1"/>
    <col min="11" max="11" width="9" style="33" bestFit="1" customWidth="1"/>
    <col min="12" max="13" width="9.140625" style="2"/>
    <col min="14" max="14" width="24.42578125" style="2" customWidth="1"/>
    <col min="15" max="15" width="29" style="2" customWidth="1"/>
    <col min="16" max="16" width="45.7109375" style="2" customWidth="1"/>
    <col min="17" max="16384" width="9.140625" style="2"/>
  </cols>
  <sheetData>
    <row r="1" spans="1:17" ht="12.75" x14ac:dyDescent="0.2">
      <c r="A1" s="74" t="s">
        <v>143</v>
      </c>
      <c r="B1" s="74"/>
      <c r="C1" s="74"/>
      <c r="D1" s="74"/>
      <c r="E1" s="74"/>
      <c r="F1" s="1"/>
      <c r="G1" s="74" t="s">
        <v>144</v>
      </c>
      <c r="H1" s="74"/>
      <c r="I1" s="74"/>
      <c r="J1" s="74"/>
      <c r="K1" s="74"/>
    </row>
    <row r="2" spans="1:17" x14ac:dyDescent="0.15">
      <c r="A2" s="61"/>
      <c r="B2" s="61"/>
      <c r="C2" s="3"/>
      <c r="D2" s="3"/>
      <c r="E2" s="61"/>
      <c r="F2" s="4"/>
      <c r="G2" s="61"/>
      <c r="H2" s="61"/>
      <c r="I2" s="4"/>
      <c r="J2" s="4"/>
      <c r="K2" s="61"/>
    </row>
    <row r="3" spans="1:17" x14ac:dyDescent="0.15">
      <c r="A3" s="75" t="s">
        <v>447</v>
      </c>
      <c r="B3" s="75"/>
      <c r="C3" s="75"/>
      <c r="D3" s="75"/>
      <c r="E3" s="75"/>
      <c r="F3" s="6"/>
      <c r="G3" s="75" t="s">
        <v>448</v>
      </c>
      <c r="H3" s="75"/>
      <c r="I3" s="75"/>
      <c r="J3" s="75"/>
      <c r="K3" s="75"/>
    </row>
    <row r="4" spans="1:17" x14ac:dyDescent="0.15">
      <c r="A4" s="61" t="s">
        <v>0</v>
      </c>
      <c r="B4" s="61" t="s">
        <v>1</v>
      </c>
      <c r="C4" s="4" t="s">
        <v>2</v>
      </c>
      <c r="D4" s="4" t="s">
        <v>3</v>
      </c>
      <c r="E4" s="61" t="s">
        <v>4</v>
      </c>
      <c r="G4" s="61" t="s">
        <v>0</v>
      </c>
      <c r="H4" s="61" t="s">
        <v>1</v>
      </c>
      <c r="I4" s="4" t="s">
        <v>2</v>
      </c>
      <c r="J4" s="4" t="s">
        <v>3</v>
      </c>
      <c r="K4" s="61" t="s">
        <v>4</v>
      </c>
    </row>
    <row r="5" spans="1:17" x14ac:dyDescent="0.15">
      <c r="A5" s="33">
        <v>1</v>
      </c>
      <c r="B5" s="46">
        <v>12</v>
      </c>
      <c r="C5" s="2" t="s">
        <v>310</v>
      </c>
      <c r="D5" s="41" t="s">
        <v>146</v>
      </c>
      <c r="E5" s="33">
        <v>14.95</v>
      </c>
      <c r="F5" s="8"/>
      <c r="G5" s="33">
        <v>1</v>
      </c>
      <c r="H5" s="46">
        <v>15</v>
      </c>
      <c r="I5" s="2" t="s">
        <v>53</v>
      </c>
      <c r="J5" s="41" t="s">
        <v>147</v>
      </c>
      <c r="K5" s="62">
        <v>15.16</v>
      </c>
    </row>
    <row r="6" spans="1:17" x14ac:dyDescent="0.15">
      <c r="A6" s="33">
        <v>2</v>
      </c>
      <c r="B6" s="46">
        <v>8</v>
      </c>
      <c r="C6" s="2" t="s">
        <v>210</v>
      </c>
      <c r="D6" s="41" t="s">
        <v>156</v>
      </c>
      <c r="E6" s="33">
        <v>15.45</v>
      </c>
      <c r="G6" s="33">
        <v>2</v>
      </c>
      <c r="H6" s="46">
        <v>16</v>
      </c>
      <c r="I6" s="2" t="s">
        <v>375</v>
      </c>
      <c r="J6" s="40" t="s">
        <v>154</v>
      </c>
      <c r="K6" s="62">
        <v>15.5</v>
      </c>
    </row>
    <row r="7" spans="1:17" x14ac:dyDescent="0.15">
      <c r="A7" s="33">
        <v>3</v>
      </c>
      <c r="B7" s="47">
        <v>9</v>
      </c>
      <c r="C7" s="2" t="s">
        <v>195</v>
      </c>
      <c r="D7" s="41" t="s">
        <v>153</v>
      </c>
      <c r="E7" s="33">
        <v>15.71</v>
      </c>
      <c r="G7" s="33">
        <v>3</v>
      </c>
      <c r="H7" s="46">
        <v>17</v>
      </c>
      <c r="I7" s="2" t="s">
        <v>226</v>
      </c>
      <c r="J7" s="41" t="s">
        <v>148</v>
      </c>
      <c r="K7" s="33">
        <v>18.989999999999998</v>
      </c>
    </row>
    <row r="8" spans="1:17" x14ac:dyDescent="0.15">
      <c r="A8" s="33">
        <v>4</v>
      </c>
      <c r="B8" s="47">
        <v>14</v>
      </c>
      <c r="C8" s="2" t="s">
        <v>413</v>
      </c>
      <c r="D8" s="41" t="s">
        <v>150</v>
      </c>
      <c r="E8" s="33">
        <v>20.92</v>
      </c>
      <c r="F8" s="13"/>
      <c r="G8" s="33">
        <v>4</v>
      </c>
      <c r="H8" s="47">
        <v>18</v>
      </c>
      <c r="I8" s="2" t="s">
        <v>446</v>
      </c>
      <c r="J8" s="42" t="s">
        <v>155</v>
      </c>
      <c r="K8" s="62">
        <v>22.13</v>
      </c>
    </row>
    <row r="9" spans="1:17" x14ac:dyDescent="0.15">
      <c r="A9" s="73"/>
      <c r="B9" s="47">
        <v>11</v>
      </c>
      <c r="C9" s="2" t="s">
        <v>203</v>
      </c>
      <c r="D9" s="41" t="s">
        <v>449</v>
      </c>
      <c r="E9" s="73" t="s">
        <v>450</v>
      </c>
      <c r="F9" s="13"/>
      <c r="G9" s="73"/>
      <c r="H9" s="47"/>
      <c r="J9" s="42"/>
      <c r="K9" s="62"/>
    </row>
    <row r="10" spans="1:17" ht="10.5" customHeight="1" x14ac:dyDescent="0.25">
      <c r="C10" s="28"/>
      <c r="D10" s="29"/>
      <c r="I10" s="10"/>
      <c r="J10" s="10"/>
      <c r="N10" s="58"/>
      <c r="O10" s="63"/>
      <c r="P10"/>
      <c r="Q10"/>
    </row>
    <row r="11" spans="1:17" ht="10.5" customHeight="1" x14ac:dyDescent="0.15">
      <c r="A11" s="75" t="s">
        <v>5</v>
      </c>
      <c r="B11" s="75"/>
      <c r="C11" s="75"/>
      <c r="D11" s="75"/>
      <c r="E11" s="75"/>
      <c r="F11" s="6"/>
      <c r="G11" s="75" t="s">
        <v>5</v>
      </c>
      <c r="H11" s="75"/>
      <c r="I11" s="75"/>
      <c r="J11" s="75"/>
      <c r="K11" s="75"/>
      <c r="N11" s="49"/>
      <c r="O11" s="50"/>
      <c r="P11" s="51"/>
    </row>
    <row r="12" spans="1:17" ht="10.5" customHeight="1" x14ac:dyDescent="0.15">
      <c r="A12" s="61" t="s">
        <v>0</v>
      </c>
      <c r="B12" s="61" t="s">
        <v>1</v>
      </c>
      <c r="C12" s="4" t="s">
        <v>2</v>
      </c>
      <c r="D12" s="4" t="s">
        <v>3</v>
      </c>
      <c r="E12" s="61" t="s">
        <v>4</v>
      </c>
      <c r="G12" s="61" t="s">
        <v>0</v>
      </c>
      <c r="H12" s="61" t="s">
        <v>1</v>
      </c>
      <c r="I12" s="4" t="s">
        <v>2</v>
      </c>
      <c r="J12" s="4" t="s">
        <v>3</v>
      </c>
      <c r="K12" s="61" t="s">
        <v>4</v>
      </c>
      <c r="N12" s="49"/>
      <c r="O12" s="50"/>
      <c r="P12" s="51"/>
    </row>
    <row r="13" spans="1:17" ht="10.5" customHeight="1" x14ac:dyDescent="0.15">
      <c r="A13" s="33">
        <v>1</v>
      </c>
      <c r="B13" s="47">
        <v>14</v>
      </c>
      <c r="C13" s="2" t="s">
        <v>414</v>
      </c>
      <c r="D13" s="41" t="s">
        <v>150</v>
      </c>
      <c r="E13" s="73" t="s">
        <v>481</v>
      </c>
      <c r="F13" s="8"/>
      <c r="G13" s="33">
        <v>1</v>
      </c>
      <c r="H13" s="46">
        <v>15</v>
      </c>
      <c r="I13" s="2" t="s">
        <v>422</v>
      </c>
      <c r="J13" s="41" t="s">
        <v>147</v>
      </c>
      <c r="K13" s="33" t="s">
        <v>487</v>
      </c>
      <c r="N13" s="49"/>
      <c r="O13" s="50"/>
      <c r="P13" s="51"/>
    </row>
    <row r="14" spans="1:17" ht="10.5" customHeight="1" x14ac:dyDescent="0.15">
      <c r="A14" s="33">
        <v>2</v>
      </c>
      <c r="B14" s="47">
        <v>10</v>
      </c>
      <c r="C14" s="2" t="s">
        <v>394</v>
      </c>
      <c r="D14" s="41" t="s">
        <v>157</v>
      </c>
      <c r="E14" s="33" t="s">
        <v>482</v>
      </c>
      <c r="G14" s="33">
        <v>2</v>
      </c>
      <c r="H14" s="46">
        <v>20</v>
      </c>
      <c r="I14" s="2" t="s">
        <v>257</v>
      </c>
      <c r="J14" s="40" t="s">
        <v>52</v>
      </c>
      <c r="K14" s="33" t="s">
        <v>490</v>
      </c>
      <c r="N14" s="49"/>
      <c r="O14" s="50"/>
      <c r="P14" s="51"/>
    </row>
    <row r="15" spans="1:17" ht="10.5" customHeight="1" x14ac:dyDescent="0.15">
      <c r="A15" s="33">
        <v>3</v>
      </c>
      <c r="B15" s="46">
        <v>12</v>
      </c>
      <c r="C15" s="2" t="s">
        <v>412</v>
      </c>
      <c r="D15" s="41" t="s">
        <v>146</v>
      </c>
      <c r="E15" s="62" t="s">
        <v>483</v>
      </c>
      <c r="G15" s="33">
        <v>3</v>
      </c>
      <c r="H15" s="47">
        <v>18</v>
      </c>
      <c r="I15" s="2" t="s">
        <v>446</v>
      </c>
      <c r="J15" s="42" t="s">
        <v>155</v>
      </c>
      <c r="K15" s="62" t="s">
        <v>489</v>
      </c>
      <c r="N15" s="49"/>
      <c r="O15" s="52"/>
      <c r="P15" s="53"/>
    </row>
    <row r="16" spans="1:17" ht="10.5" customHeight="1" x14ac:dyDescent="0.15">
      <c r="A16" s="33">
        <v>4</v>
      </c>
      <c r="B16" s="47">
        <v>9</v>
      </c>
      <c r="C16" s="2" t="s">
        <v>196</v>
      </c>
      <c r="D16" s="41" t="s">
        <v>153</v>
      </c>
      <c r="E16" s="33" t="s">
        <v>484</v>
      </c>
      <c r="F16" s="13"/>
      <c r="G16" s="33">
        <v>4</v>
      </c>
      <c r="H16" s="46">
        <v>16</v>
      </c>
      <c r="I16" s="2" t="s">
        <v>404</v>
      </c>
      <c r="J16" s="40" t="s">
        <v>154</v>
      </c>
      <c r="K16" s="73" t="s">
        <v>488</v>
      </c>
      <c r="N16" s="49"/>
      <c r="O16" s="52"/>
      <c r="P16" s="53"/>
    </row>
    <row r="17" spans="1:16" ht="10.5" customHeight="1" x14ac:dyDescent="0.15">
      <c r="A17" s="33">
        <v>5</v>
      </c>
      <c r="B17" s="46">
        <v>8</v>
      </c>
      <c r="C17" s="2" t="s">
        <v>211</v>
      </c>
      <c r="D17" s="41" t="s">
        <v>156</v>
      </c>
      <c r="E17" s="62" t="s">
        <v>485</v>
      </c>
      <c r="H17" s="46">
        <v>17</v>
      </c>
      <c r="I17" s="2" t="s">
        <v>225</v>
      </c>
      <c r="J17" s="41" t="s">
        <v>148</v>
      </c>
      <c r="K17" s="73" t="s">
        <v>450</v>
      </c>
      <c r="N17" s="49"/>
      <c r="O17" s="50"/>
      <c r="P17" s="51"/>
    </row>
    <row r="18" spans="1:16" ht="10.5" customHeight="1" x14ac:dyDescent="0.15">
      <c r="A18" s="33">
        <v>6</v>
      </c>
      <c r="B18" s="47">
        <v>13</v>
      </c>
      <c r="C18" s="2" t="s">
        <v>322</v>
      </c>
      <c r="D18" s="41" t="s">
        <v>151</v>
      </c>
      <c r="E18" s="33" t="s">
        <v>486</v>
      </c>
      <c r="H18" s="46"/>
      <c r="J18" s="42"/>
      <c r="K18" s="62"/>
      <c r="N18" s="49"/>
      <c r="O18" s="50"/>
      <c r="P18" s="51"/>
    </row>
    <row r="19" spans="1:16" ht="10.5" customHeight="1" x14ac:dyDescent="0.15">
      <c r="D19" s="30"/>
      <c r="I19" s="10"/>
      <c r="J19" s="10"/>
      <c r="N19" s="49"/>
      <c r="O19" s="50"/>
      <c r="P19" s="51"/>
    </row>
    <row r="20" spans="1:16" ht="10.5" customHeight="1" x14ac:dyDescent="0.15">
      <c r="A20" s="75" t="s">
        <v>7</v>
      </c>
      <c r="B20" s="75"/>
      <c r="C20" s="75"/>
      <c r="D20" s="75"/>
      <c r="E20" s="75"/>
      <c r="F20" s="6"/>
      <c r="G20" s="75" t="s">
        <v>7</v>
      </c>
      <c r="H20" s="75"/>
      <c r="I20" s="75"/>
      <c r="J20" s="75"/>
      <c r="K20" s="75"/>
      <c r="N20" s="49"/>
      <c r="O20" s="50"/>
      <c r="P20" s="51"/>
    </row>
    <row r="21" spans="1:16" ht="10.5" customHeight="1" x14ac:dyDescent="0.15">
      <c r="A21" s="61" t="s">
        <v>0</v>
      </c>
      <c r="B21" s="61" t="s">
        <v>1</v>
      </c>
      <c r="C21" s="4" t="s">
        <v>2</v>
      </c>
      <c r="D21" s="4" t="s">
        <v>3</v>
      </c>
      <c r="E21" s="61" t="s">
        <v>4</v>
      </c>
      <c r="G21" s="61" t="s">
        <v>0</v>
      </c>
      <c r="H21" s="61" t="s">
        <v>1</v>
      </c>
      <c r="I21" s="4" t="s">
        <v>2</v>
      </c>
      <c r="J21" s="4" t="s">
        <v>3</v>
      </c>
      <c r="K21" s="61" t="s">
        <v>4</v>
      </c>
      <c r="N21" s="49"/>
      <c r="O21" s="50"/>
      <c r="P21" s="51"/>
    </row>
    <row r="22" spans="1:16" ht="10.5" customHeight="1" x14ac:dyDescent="0.15">
      <c r="A22" s="33">
        <v>1</v>
      </c>
      <c r="B22" s="46">
        <v>8</v>
      </c>
      <c r="C22" s="2" t="s">
        <v>212</v>
      </c>
      <c r="D22" s="41" t="s">
        <v>156</v>
      </c>
      <c r="E22" s="62">
        <v>58.88</v>
      </c>
      <c r="F22" s="8"/>
      <c r="G22" s="33">
        <v>1</v>
      </c>
      <c r="H22" s="47">
        <v>18</v>
      </c>
      <c r="I22" s="2" t="s">
        <v>235</v>
      </c>
      <c r="J22" s="42" t="s">
        <v>155</v>
      </c>
      <c r="K22" s="73">
        <v>61.14</v>
      </c>
      <c r="N22" s="49"/>
      <c r="O22" s="50"/>
      <c r="P22" s="51"/>
    </row>
    <row r="23" spans="1:16" ht="10.5" customHeight="1" x14ac:dyDescent="0.15">
      <c r="A23" s="33">
        <v>2</v>
      </c>
      <c r="B23" s="46">
        <v>12</v>
      </c>
      <c r="C23" s="2" t="s">
        <v>311</v>
      </c>
      <c r="D23" s="41" t="s">
        <v>146</v>
      </c>
      <c r="E23" s="62">
        <v>59.74</v>
      </c>
      <c r="G23" s="33">
        <v>2</v>
      </c>
      <c r="H23" s="46">
        <v>16</v>
      </c>
      <c r="I23" s="2" t="s">
        <v>405</v>
      </c>
      <c r="J23" s="40" t="s">
        <v>154</v>
      </c>
      <c r="K23" s="33">
        <v>67.569999999999993</v>
      </c>
      <c r="N23" s="49"/>
      <c r="O23" s="52"/>
      <c r="P23" s="53"/>
    </row>
    <row r="24" spans="1:16" ht="10.5" customHeight="1" x14ac:dyDescent="0.15">
      <c r="A24" s="33">
        <v>3</v>
      </c>
      <c r="B24" s="47">
        <v>14</v>
      </c>
      <c r="C24" s="2" t="s">
        <v>399</v>
      </c>
      <c r="D24" s="41" t="s">
        <v>150</v>
      </c>
      <c r="E24" s="33">
        <v>61.31</v>
      </c>
      <c r="G24" s="33">
        <v>3</v>
      </c>
      <c r="H24" s="46">
        <v>17</v>
      </c>
      <c r="I24" s="2" t="s">
        <v>226</v>
      </c>
      <c r="J24" s="41" t="s">
        <v>148</v>
      </c>
      <c r="K24" s="62">
        <v>68.81</v>
      </c>
      <c r="N24" s="49"/>
      <c r="O24" s="52"/>
      <c r="P24" s="53"/>
    </row>
    <row r="25" spans="1:16" ht="10.5" customHeight="1" x14ac:dyDescent="0.15">
      <c r="A25" s="33">
        <v>4</v>
      </c>
      <c r="B25" s="47">
        <v>9</v>
      </c>
      <c r="C25" s="2" t="s">
        <v>195</v>
      </c>
      <c r="D25" s="41" t="s">
        <v>153</v>
      </c>
      <c r="E25" s="33">
        <v>62.14</v>
      </c>
      <c r="F25" s="13"/>
      <c r="G25" s="33">
        <v>4</v>
      </c>
      <c r="H25" s="46">
        <v>20</v>
      </c>
      <c r="I25" s="2" t="s">
        <v>434</v>
      </c>
      <c r="J25" s="40" t="s">
        <v>52</v>
      </c>
      <c r="K25" s="62">
        <v>73.06</v>
      </c>
      <c r="N25" s="49"/>
      <c r="O25" s="50"/>
      <c r="P25" s="51"/>
    </row>
    <row r="26" spans="1:16" ht="10.5" customHeight="1" x14ac:dyDescent="0.15">
      <c r="A26" s="33">
        <v>5</v>
      </c>
      <c r="B26" s="47">
        <v>11</v>
      </c>
      <c r="C26" s="2" t="s">
        <v>453</v>
      </c>
      <c r="D26" s="42" t="s">
        <v>145</v>
      </c>
      <c r="E26" s="73">
        <v>68.56</v>
      </c>
      <c r="G26" s="33">
        <v>5</v>
      </c>
      <c r="H26" s="46">
        <v>19</v>
      </c>
      <c r="I26" s="2" t="s">
        <v>247</v>
      </c>
      <c r="J26" s="42" t="s">
        <v>152</v>
      </c>
      <c r="K26" s="33">
        <v>74.27</v>
      </c>
      <c r="N26" s="49"/>
      <c r="O26" s="50"/>
      <c r="P26" s="51"/>
    </row>
    <row r="27" spans="1:16" ht="10.5" customHeight="1" x14ac:dyDescent="0.15">
      <c r="A27" s="33">
        <v>6</v>
      </c>
      <c r="B27" s="47">
        <v>13</v>
      </c>
      <c r="C27" s="2" t="s">
        <v>323</v>
      </c>
      <c r="D27" s="41" t="s">
        <v>151</v>
      </c>
      <c r="E27" s="33">
        <v>71.08</v>
      </c>
      <c r="H27" s="46"/>
      <c r="J27" s="41"/>
      <c r="K27" s="62"/>
      <c r="N27" s="49"/>
      <c r="O27" s="50"/>
      <c r="P27" s="51"/>
    </row>
    <row r="28" spans="1:16" ht="10.5" customHeight="1" x14ac:dyDescent="0.15">
      <c r="N28" s="49"/>
      <c r="O28" s="50"/>
      <c r="P28" s="51"/>
    </row>
    <row r="29" spans="1:16" ht="10.5" customHeight="1" x14ac:dyDescent="0.15">
      <c r="A29" s="75" t="s">
        <v>8</v>
      </c>
      <c r="B29" s="75"/>
      <c r="C29" s="75"/>
      <c r="D29" s="75"/>
      <c r="E29" s="75"/>
      <c r="F29" s="6"/>
      <c r="G29" s="75" t="s">
        <v>8</v>
      </c>
      <c r="H29" s="75"/>
      <c r="I29" s="75"/>
      <c r="J29" s="75"/>
      <c r="K29" s="75"/>
      <c r="N29" s="49"/>
      <c r="O29" s="54"/>
      <c r="P29" s="51"/>
    </row>
    <row r="30" spans="1:16" ht="10.5" customHeight="1" x14ac:dyDescent="0.15">
      <c r="A30" s="35" t="s">
        <v>0</v>
      </c>
      <c r="B30" s="35" t="s">
        <v>1</v>
      </c>
      <c r="C30" s="31" t="s">
        <v>2</v>
      </c>
      <c r="D30" s="31" t="s">
        <v>3</v>
      </c>
      <c r="E30" s="35" t="s">
        <v>4</v>
      </c>
      <c r="G30" s="61" t="s">
        <v>0</v>
      </c>
      <c r="H30" s="61" t="s">
        <v>1</v>
      </c>
      <c r="I30" s="4" t="s">
        <v>2</v>
      </c>
      <c r="J30" s="4" t="s">
        <v>3</v>
      </c>
      <c r="K30" s="61" t="s">
        <v>4</v>
      </c>
      <c r="N30" s="49"/>
      <c r="O30" s="54"/>
      <c r="P30" s="51"/>
    </row>
    <row r="31" spans="1:16" ht="10.5" customHeight="1" x14ac:dyDescent="0.15">
      <c r="A31" s="33">
        <v>1</v>
      </c>
      <c r="B31" s="46">
        <v>8</v>
      </c>
      <c r="D31" s="41" t="s">
        <v>156</v>
      </c>
      <c r="E31" s="62">
        <v>42.09</v>
      </c>
      <c r="F31" s="8"/>
      <c r="G31" s="33">
        <v>1</v>
      </c>
      <c r="H31" s="46">
        <v>20</v>
      </c>
      <c r="J31" s="40" t="s">
        <v>52</v>
      </c>
      <c r="K31" s="73">
        <v>42.79</v>
      </c>
      <c r="N31" s="55"/>
      <c r="O31" s="54"/>
      <c r="P31" s="51"/>
    </row>
    <row r="32" spans="1:16" ht="10.5" customHeight="1" x14ac:dyDescent="0.15">
      <c r="A32" s="33">
        <v>2</v>
      </c>
      <c r="B32" s="47">
        <v>9</v>
      </c>
      <c r="D32" s="41" t="s">
        <v>153</v>
      </c>
      <c r="E32" s="62">
        <v>43.4</v>
      </c>
      <c r="G32" s="33">
        <v>2</v>
      </c>
      <c r="H32" s="46">
        <v>16</v>
      </c>
      <c r="J32" s="40" t="s">
        <v>154</v>
      </c>
      <c r="K32" s="33">
        <v>44.49</v>
      </c>
      <c r="N32" s="54"/>
      <c r="O32" s="54"/>
      <c r="P32" s="51"/>
    </row>
    <row r="33" spans="1:16" ht="10.5" customHeight="1" x14ac:dyDescent="0.15">
      <c r="A33" s="33">
        <v>3</v>
      </c>
      <c r="B33" s="47">
        <v>13</v>
      </c>
      <c r="D33" s="41" t="s">
        <v>151</v>
      </c>
      <c r="E33" s="62">
        <v>43.5</v>
      </c>
      <c r="G33" s="33">
        <v>3</v>
      </c>
      <c r="H33" s="46">
        <v>15</v>
      </c>
      <c r="J33" s="41" t="s">
        <v>147</v>
      </c>
      <c r="K33" s="62">
        <v>44.98</v>
      </c>
      <c r="N33" s="54"/>
      <c r="O33" s="51"/>
      <c r="P33" s="51"/>
    </row>
    <row r="34" spans="1:16" x14ac:dyDescent="0.15">
      <c r="A34" s="33">
        <v>4</v>
      </c>
      <c r="B34" s="47">
        <v>11</v>
      </c>
      <c r="D34" s="42" t="s">
        <v>145</v>
      </c>
      <c r="E34" s="33">
        <v>43.83</v>
      </c>
      <c r="F34" s="13"/>
      <c r="G34" s="33">
        <v>4</v>
      </c>
      <c r="H34" s="47">
        <v>18</v>
      </c>
      <c r="J34" s="42" t="s">
        <v>155</v>
      </c>
      <c r="K34" s="62">
        <v>47.73</v>
      </c>
    </row>
    <row r="35" spans="1:16" x14ac:dyDescent="0.15">
      <c r="A35" s="33">
        <v>5</v>
      </c>
      <c r="B35" s="46">
        <v>12</v>
      </c>
      <c r="D35" s="41" t="s">
        <v>146</v>
      </c>
      <c r="E35" s="62">
        <v>44.21</v>
      </c>
      <c r="G35" s="33">
        <v>5</v>
      </c>
      <c r="H35" s="46">
        <v>19</v>
      </c>
      <c r="J35" s="42" t="s">
        <v>152</v>
      </c>
      <c r="K35" s="33">
        <v>48.84</v>
      </c>
    </row>
    <row r="36" spans="1:16" x14ac:dyDescent="0.15">
      <c r="A36" s="33">
        <v>6</v>
      </c>
      <c r="B36" s="47">
        <v>14</v>
      </c>
      <c r="D36" s="41" t="s">
        <v>150</v>
      </c>
      <c r="E36" s="33">
        <v>45.31</v>
      </c>
      <c r="H36" s="46"/>
      <c r="J36" s="41"/>
      <c r="K36" s="62"/>
    </row>
    <row r="38" spans="1:16" x14ac:dyDescent="0.15">
      <c r="A38" s="75" t="s">
        <v>9</v>
      </c>
      <c r="B38" s="75"/>
      <c r="C38" s="75"/>
      <c r="D38" s="75"/>
      <c r="E38" s="75"/>
      <c r="F38" s="6"/>
      <c r="G38" s="75" t="s">
        <v>9</v>
      </c>
      <c r="H38" s="75"/>
      <c r="I38" s="75"/>
      <c r="J38" s="75"/>
      <c r="K38" s="75"/>
    </row>
    <row r="39" spans="1:16" x14ac:dyDescent="0.15">
      <c r="A39" s="61" t="s">
        <v>0</v>
      </c>
      <c r="B39" s="61" t="s">
        <v>1</v>
      </c>
      <c r="C39" s="4" t="s">
        <v>2</v>
      </c>
      <c r="D39" s="4" t="s">
        <v>3</v>
      </c>
      <c r="E39" s="61" t="s">
        <v>4</v>
      </c>
      <c r="G39" s="61" t="s">
        <v>0</v>
      </c>
      <c r="H39" s="61" t="s">
        <v>1</v>
      </c>
      <c r="I39" s="4" t="s">
        <v>2</v>
      </c>
      <c r="J39" s="4" t="s">
        <v>3</v>
      </c>
      <c r="K39" s="61" t="s">
        <v>4</v>
      </c>
    </row>
    <row r="40" spans="1:16" x14ac:dyDescent="0.15">
      <c r="A40" s="33">
        <v>1</v>
      </c>
      <c r="B40" s="46">
        <v>8</v>
      </c>
      <c r="C40" s="2" t="s">
        <v>213</v>
      </c>
      <c r="D40" s="41" t="s">
        <v>156</v>
      </c>
      <c r="E40" s="33" t="s">
        <v>511</v>
      </c>
      <c r="F40" s="8"/>
      <c r="G40" s="33">
        <v>1</v>
      </c>
      <c r="H40" s="46">
        <v>16</v>
      </c>
      <c r="I40" s="2" t="s">
        <v>377</v>
      </c>
      <c r="J40" s="40" t="s">
        <v>154</v>
      </c>
      <c r="K40" s="62" t="s">
        <v>516</v>
      </c>
    </row>
    <row r="41" spans="1:16" x14ac:dyDescent="0.15">
      <c r="A41" s="33">
        <v>2</v>
      </c>
      <c r="B41" s="47">
        <v>14</v>
      </c>
      <c r="C41" s="2" t="s">
        <v>415</v>
      </c>
      <c r="D41" s="41" t="s">
        <v>150</v>
      </c>
      <c r="E41" s="33" t="s">
        <v>512</v>
      </c>
      <c r="G41" s="33">
        <v>2</v>
      </c>
      <c r="H41" s="46">
        <v>19</v>
      </c>
      <c r="I41" s="2" t="s">
        <v>248</v>
      </c>
      <c r="J41" s="42" t="s">
        <v>152</v>
      </c>
      <c r="K41" s="73" t="s">
        <v>517</v>
      </c>
    </row>
    <row r="42" spans="1:16" x14ac:dyDescent="0.15">
      <c r="A42" s="33">
        <v>3</v>
      </c>
      <c r="B42" s="47">
        <v>11</v>
      </c>
      <c r="C42" s="2" t="s">
        <v>423</v>
      </c>
      <c r="D42" s="42" t="s">
        <v>145</v>
      </c>
      <c r="E42" s="73" t="s">
        <v>513</v>
      </c>
      <c r="G42" s="33">
        <v>3</v>
      </c>
      <c r="H42" s="47">
        <v>18</v>
      </c>
      <c r="I42" s="2" t="s">
        <v>236</v>
      </c>
      <c r="J42" s="42" t="s">
        <v>155</v>
      </c>
      <c r="K42" s="73" t="s">
        <v>518</v>
      </c>
    </row>
    <row r="43" spans="1:16" x14ac:dyDescent="0.15">
      <c r="A43" s="33">
        <v>4</v>
      </c>
      <c r="B43" s="47">
        <v>13</v>
      </c>
      <c r="C43" s="2" t="s">
        <v>324</v>
      </c>
      <c r="D43" s="41" t="s">
        <v>151</v>
      </c>
      <c r="E43" s="33" t="s">
        <v>514</v>
      </c>
      <c r="F43" s="13"/>
      <c r="G43" s="33">
        <v>4</v>
      </c>
      <c r="H43" s="46">
        <v>20</v>
      </c>
      <c r="I43" s="2" t="s">
        <v>258</v>
      </c>
      <c r="J43" s="40" t="s">
        <v>52</v>
      </c>
      <c r="K43" s="33" t="s">
        <v>519</v>
      </c>
    </row>
    <row r="44" spans="1:16" x14ac:dyDescent="0.15">
      <c r="A44" s="33">
        <v>5</v>
      </c>
      <c r="B44" s="47">
        <v>10</v>
      </c>
      <c r="C44" s="2" t="s">
        <v>395</v>
      </c>
      <c r="D44" s="41" t="s">
        <v>157</v>
      </c>
      <c r="E44" s="62" t="s">
        <v>515</v>
      </c>
      <c r="G44" s="33">
        <v>5</v>
      </c>
      <c r="H44" s="46">
        <v>17</v>
      </c>
      <c r="I44" s="2" t="s">
        <v>657</v>
      </c>
      <c r="J44" s="41" t="s">
        <v>148</v>
      </c>
      <c r="K44" s="62" t="s">
        <v>520</v>
      </c>
    </row>
    <row r="45" spans="1:16" x14ac:dyDescent="0.15">
      <c r="B45" s="46">
        <v>12</v>
      </c>
      <c r="C45" s="2" t="s">
        <v>312</v>
      </c>
      <c r="D45" s="41" t="s">
        <v>146</v>
      </c>
      <c r="E45" s="62" t="s">
        <v>500</v>
      </c>
      <c r="G45" s="33">
        <v>6</v>
      </c>
      <c r="H45" s="46">
        <v>15</v>
      </c>
      <c r="I45" s="2" t="s">
        <v>464</v>
      </c>
      <c r="J45" s="41" t="s">
        <v>147</v>
      </c>
      <c r="K45" s="62" t="s">
        <v>521</v>
      </c>
    </row>
    <row r="47" spans="1:16" x14ac:dyDescent="0.15">
      <c r="A47" s="75" t="s">
        <v>10</v>
      </c>
      <c r="B47" s="75"/>
      <c r="C47" s="75"/>
      <c r="D47" s="75"/>
      <c r="E47" s="75"/>
      <c r="F47" s="6"/>
      <c r="G47" s="75" t="s">
        <v>10</v>
      </c>
      <c r="H47" s="75"/>
      <c r="I47" s="75"/>
      <c r="J47" s="75"/>
      <c r="K47" s="75"/>
    </row>
    <row r="48" spans="1:16" x14ac:dyDescent="0.15">
      <c r="A48" s="35" t="s">
        <v>0</v>
      </c>
      <c r="B48" s="35" t="s">
        <v>1</v>
      </c>
      <c r="C48" s="31" t="s">
        <v>2</v>
      </c>
      <c r="D48" s="31" t="s">
        <v>3</v>
      </c>
      <c r="E48" s="35" t="s">
        <v>4</v>
      </c>
      <c r="G48" s="61" t="s">
        <v>0</v>
      </c>
      <c r="H48" s="61" t="s">
        <v>1</v>
      </c>
      <c r="I48" s="4" t="s">
        <v>2</v>
      </c>
      <c r="J48" s="4" t="s">
        <v>3</v>
      </c>
      <c r="K48" s="61" t="s">
        <v>4</v>
      </c>
    </row>
    <row r="49" spans="1:11" x14ac:dyDescent="0.15">
      <c r="A49" s="33">
        <v>1</v>
      </c>
      <c r="B49" s="47">
        <v>11</v>
      </c>
      <c r="C49" s="2" t="s">
        <v>204</v>
      </c>
      <c r="D49" s="42" t="s">
        <v>145</v>
      </c>
      <c r="E49" s="73">
        <v>49.45</v>
      </c>
      <c r="F49" s="8"/>
      <c r="G49" s="33">
        <v>1</v>
      </c>
      <c r="H49" s="46">
        <v>20</v>
      </c>
      <c r="I49" s="2" t="s">
        <v>259</v>
      </c>
      <c r="J49" s="40" t="s">
        <v>52</v>
      </c>
      <c r="K49" s="62">
        <v>49.7</v>
      </c>
    </row>
    <row r="50" spans="1:11" x14ac:dyDescent="0.15">
      <c r="A50" s="33">
        <v>2</v>
      </c>
      <c r="B50" s="47">
        <v>9</v>
      </c>
      <c r="C50" s="2" t="s">
        <v>509</v>
      </c>
      <c r="D50" s="41" t="s">
        <v>153</v>
      </c>
      <c r="E50" s="62">
        <v>50.4</v>
      </c>
      <c r="G50" s="33">
        <v>2</v>
      </c>
      <c r="H50" s="46">
        <v>16</v>
      </c>
      <c r="I50" s="2" t="s">
        <v>378</v>
      </c>
      <c r="J50" s="40" t="s">
        <v>154</v>
      </c>
      <c r="K50" s="62">
        <v>52.04</v>
      </c>
    </row>
    <row r="51" spans="1:11" x14ac:dyDescent="0.15">
      <c r="A51" s="33">
        <v>3</v>
      </c>
      <c r="B51" s="47">
        <v>14</v>
      </c>
      <c r="C51" s="2" t="s">
        <v>398</v>
      </c>
      <c r="D51" s="41" t="s">
        <v>150</v>
      </c>
      <c r="E51" s="33">
        <v>51.48</v>
      </c>
      <c r="G51" s="33">
        <v>3</v>
      </c>
      <c r="H51" s="46">
        <v>15</v>
      </c>
      <c r="I51" s="2" t="s">
        <v>363</v>
      </c>
      <c r="J51" s="41" t="s">
        <v>147</v>
      </c>
      <c r="K51" s="62">
        <v>53.94</v>
      </c>
    </row>
    <row r="52" spans="1:11" x14ac:dyDescent="0.15">
      <c r="A52" s="33">
        <v>4</v>
      </c>
      <c r="B52" s="47">
        <v>13</v>
      </c>
      <c r="C52" s="2" t="s">
        <v>325</v>
      </c>
      <c r="D52" s="41" t="s">
        <v>151</v>
      </c>
      <c r="E52" s="33">
        <v>51.96</v>
      </c>
      <c r="F52" s="13"/>
      <c r="G52" s="33">
        <v>4</v>
      </c>
      <c r="H52" s="46">
        <v>17</v>
      </c>
      <c r="I52" s="2" t="s">
        <v>227</v>
      </c>
      <c r="J52" s="41" t="s">
        <v>148</v>
      </c>
      <c r="K52" s="33">
        <v>54.88</v>
      </c>
    </row>
    <row r="53" spans="1:11" x14ac:dyDescent="0.15">
      <c r="A53" s="33">
        <v>5</v>
      </c>
      <c r="B53" s="46">
        <v>12</v>
      </c>
      <c r="C53" s="2" t="s">
        <v>313</v>
      </c>
      <c r="D53" s="41" t="s">
        <v>146</v>
      </c>
      <c r="E53" s="33">
        <v>52.74</v>
      </c>
      <c r="G53" s="33">
        <v>5</v>
      </c>
      <c r="H53" s="47">
        <v>18</v>
      </c>
      <c r="I53" s="2" t="s">
        <v>237</v>
      </c>
      <c r="J53" s="42" t="s">
        <v>155</v>
      </c>
      <c r="K53" s="73">
        <v>55.31</v>
      </c>
    </row>
    <row r="54" spans="1:11" x14ac:dyDescent="0.15">
      <c r="A54" s="33">
        <v>6</v>
      </c>
      <c r="B54" s="46">
        <v>8</v>
      </c>
      <c r="C54" s="2" t="s">
        <v>214</v>
      </c>
      <c r="D54" s="41" t="s">
        <v>156</v>
      </c>
      <c r="E54" s="62">
        <v>54.05</v>
      </c>
      <c r="G54" s="33">
        <v>6</v>
      </c>
      <c r="H54" s="46">
        <v>19</v>
      </c>
      <c r="I54" s="2" t="s">
        <v>251</v>
      </c>
      <c r="J54" s="42" t="s">
        <v>152</v>
      </c>
      <c r="K54" s="62">
        <v>57.8</v>
      </c>
    </row>
    <row r="55" spans="1:11" x14ac:dyDescent="0.15">
      <c r="C55" s="7"/>
      <c r="D55" s="12"/>
      <c r="I55" s="32"/>
      <c r="J55" s="32"/>
      <c r="K55" s="62"/>
    </row>
    <row r="56" spans="1:11" x14ac:dyDescent="0.15">
      <c r="A56" s="75" t="s">
        <v>11</v>
      </c>
      <c r="B56" s="75"/>
      <c r="C56" s="75"/>
      <c r="D56" s="75"/>
      <c r="E56" s="75"/>
      <c r="F56" s="6"/>
      <c r="G56" s="75" t="s">
        <v>135</v>
      </c>
      <c r="H56" s="75"/>
      <c r="I56" s="75"/>
      <c r="J56" s="75"/>
      <c r="K56" s="75"/>
    </row>
    <row r="57" spans="1:11" x14ac:dyDescent="0.15">
      <c r="A57" s="61" t="s">
        <v>0</v>
      </c>
      <c r="B57" s="61" t="s">
        <v>1</v>
      </c>
      <c r="C57" s="4" t="s">
        <v>2</v>
      </c>
      <c r="D57" s="4" t="s">
        <v>3</v>
      </c>
      <c r="E57" s="61" t="s">
        <v>4</v>
      </c>
      <c r="G57" s="61" t="s">
        <v>0</v>
      </c>
      <c r="H57" s="61" t="s">
        <v>1</v>
      </c>
      <c r="I57" s="4" t="s">
        <v>2</v>
      </c>
      <c r="J57" s="4" t="s">
        <v>3</v>
      </c>
      <c r="K57" s="61" t="s">
        <v>4</v>
      </c>
    </row>
    <row r="58" spans="1:11" x14ac:dyDescent="0.15">
      <c r="A58" s="33">
        <v>1</v>
      </c>
      <c r="B58" s="47">
        <v>14</v>
      </c>
      <c r="C58" s="2" t="s">
        <v>416</v>
      </c>
      <c r="D58" s="41" t="s">
        <v>150</v>
      </c>
      <c r="E58" s="62" t="s">
        <v>619</v>
      </c>
      <c r="F58" s="8"/>
      <c r="G58" s="33">
        <v>1</v>
      </c>
      <c r="H58" s="46">
        <v>15</v>
      </c>
      <c r="I58" s="2" t="s">
        <v>364</v>
      </c>
      <c r="J58" s="41" t="s">
        <v>147</v>
      </c>
      <c r="K58" s="33" t="s">
        <v>611</v>
      </c>
    </row>
    <row r="59" spans="1:11" x14ac:dyDescent="0.15">
      <c r="A59" s="33">
        <v>2</v>
      </c>
      <c r="B59" s="47">
        <v>13</v>
      </c>
      <c r="C59" s="2" t="s">
        <v>326</v>
      </c>
      <c r="D59" s="41" t="s">
        <v>151</v>
      </c>
      <c r="E59" s="33" t="s">
        <v>618</v>
      </c>
      <c r="G59" s="33">
        <v>2</v>
      </c>
      <c r="H59" s="46">
        <v>20</v>
      </c>
      <c r="I59" s="2" t="s">
        <v>435</v>
      </c>
      <c r="J59" s="40" t="s">
        <v>52</v>
      </c>
      <c r="K59" s="33" t="s">
        <v>614</v>
      </c>
    </row>
    <row r="60" spans="1:11" x14ac:dyDescent="0.15">
      <c r="A60" s="33">
        <v>3</v>
      </c>
      <c r="B60" s="46">
        <v>8</v>
      </c>
      <c r="C60" s="2" t="s">
        <v>407</v>
      </c>
      <c r="D60" s="41" t="s">
        <v>156</v>
      </c>
      <c r="E60" s="33" t="s">
        <v>615</v>
      </c>
      <c r="G60" s="33">
        <v>3</v>
      </c>
      <c r="H60" s="47">
        <v>18</v>
      </c>
      <c r="I60" s="2" t="s">
        <v>238</v>
      </c>
      <c r="J60" s="42" t="s">
        <v>155</v>
      </c>
      <c r="K60" s="62" t="s">
        <v>612</v>
      </c>
    </row>
    <row r="61" spans="1:11" x14ac:dyDescent="0.15">
      <c r="A61" s="33">
        <v>4</v>
      </c>
      <c r="B61" s="47">
        <v>11</v>
      </c>
      <c r="C61" s="2" t="s">
        <v>205</v>
      </c>
      <c r="D61" s="42" t="s">
        <v>145</v>
      </c>
      <c r="E61" s="33" t="s">
        <v>617</v>
      </c>
      <c r="F61" s="13"/>
      <c r="G61" s="33">
        <v>4</v>
      </c>
      <c r="H61" s="46">
        <v>19</v>
      </c>
      <c r="I61" s="2" t="s">
        <v>250</v>
      </c>
      <c r="J61" s="42" t="s">
        <v>152</v>
      </c>
      <c r="K61" s="62" t="s">
        <v>613</v>
      </c>
    </row>
    <row r="62" spans="1:11" x14ac:dyDescent="0.15">
      <c r="A62" s="33">
        <v>5</v>
      </c>
      <c r="B62" s="47">
        <v>9</v>
      </c>
      <c r="C62" s="2" t="s">
        <v>409</v>
      </c>
      <c r="D62" s="41" t="s">
        <v>153</v>
      </c>
      <c r="E62" s="33" t="s">
        <v>616</v>
      </c>
      <c r="H62" s="46"/>
      <c r="J62" s="40"/>
      <c r="K62" s="73"/>
    </row>
    <row r="64" spans="1:11" x14ac:dyDescent="0.15">
      <c r="A64" s="75" t="s">
        <v>551</v>
      </c>
      <c r="B64" s="75"/>
      <c r="C64" s="75"/>
      <c r="D64" s="75"/>
      <c r="E64" s="75"/>
      <c r="F64" s="6"/>
      <c r="G64" s="75" t="s">
        <v>552</v>
      </c>
      <c r="H64" s="75"/>
      <c r="I64" s="75"/>
      <c r="J64" s="75"/>
      <c r="K64" s="75"/>
    </row>
    <row r="65" spans="1:11" x14ac:dyDescent="0.15">
      <c r="A65" s="61" t="s">
        <v>0</v>
      </c>
      <c r="B65" s="61" t="s">
        <v>1</v>
      </c>
      <c r="C65" s="4" t="s">
        <v>2</v>
      </c>
      <c r="D65" s="4" t="s">
        <v>3</v>
      </c>
      <c r="E65" s="61" t="s">
        <v>4</v>
      </c>
      <c r="G65" s="61" t="s">
        <v>0</v>
      </c>
      <c r="H65" s="61" t="s">
        <v>1</v>
      </c>
      <c r="I65" s="4" t="s">
        <v>2</v>
      </c>
      <c r="J65" s="4" t="s">
        <v>3</v>
      </c>
      <c r="K65" s="61" t="s">
        <v>4</v>
      </c>
    </row>
    <row r="66" spans="1:11" x14ac:dyDescent="0.15">
      <c r="A66" s="33">
        <v>1</v>
      </c>
      <c r="B66" s="47">
        <v>11</v>
      </c>
      <c r="C66" s="2" t="s">
        <v>206</v>
      </c>
      <c r="D66" s="42" t="s">
        <v>145</v>
      </c>
      <c r="E66" s="73">
        <v>21.67</v>
      </c>
      <c r="F66" s="8"/>
      <c r="G66" s="33">
        <v>1</v>
      </c>
      <c r="H66" s="46">
        <v>20</v>
      </c>
      <c r="I66" s="2" t="s">
        <v>260</v>
      </c>
      <c r="J66" s="40" t="s">
        <v>52</v>
      </c>
      <c r="K66" s="33">
        <v>22.32</v>
      </c>
    </row>
    <row r="67" spans="1:11" x14ac:dyDescent="0.15">
      <c r="A67" s="33">
        <v>2</v>
      </c>
      <c r="B67" s="47">
        <v>14</v>
      </c>
      <c r="C67" s="2" t="s">
        <v>400</v>
      </c>
      <c r="D67" s="41" t="s">
        <v>150</v>
      </c>
      <c r="E67" s="33">
        <v>22.25</v>
      </c>
      <c r="G67" s="33">
        <v>2</v>
      </c>
      <c r="H67" s="46">
        <v>16</v>
      </c>
      <c r="I67" s="2" t="s">
        <v>379</v>
      </c>
      <c r="J67" s="40" t="s">
        <v>154</v>
      </c>
      <c r="K67" s="33">
        <v>22.36</v>
      </c>
    </row>
    <row r="68" spans="1:11" x14ac:dyDescent="0.15">
      <c r="A68" s="33">
        <v>3</v>
      </c>
      <c r="B68" s="46">
        <v>12</v>
      </c>
      <c r="C68" s="2" t="s">
        <v>314</v>
      </c>
      <c r="D68" s="41" t="s">
        <v>146</v>
      </c>
      <c r="E68" s="62">
        <v>22.4</v>
      </c>
      <c r="G68" s="33">
        <v>3</v>
      </c>
      <c r="H68" s="46">
        <v>17</v>
      </c>
      <c r="I68" s="2" t="s">
        <v>228</v>
      </c>
      <c r="J68" s="41" t="s">
        <v>148</v>
      </c>
      <c r="K68" s="62">
        <v>22.74</v>
      </c>
    </row>
    <row r="69" spans="1:11" x14ac:dyDescent="0.15">
      <c r="A69" s="33">
        <v>4</v>
      </c>
      <c r="B69" s="47">
        <v>13</v>
      </c>
      <c r="C69" s="2" t="s">
        <v>327</v>
      </c>
      <c r="D69" s="41" t="s">
        <v>151</v>
      </c>
      <c r="E69" s="33">
        <v>22.64</v>
      </c>
      <c r="F69" s="13"/>
      <c r="G69" s="33">
        <v>4</v>
      </c>
      <c r="H69" s="46">
        <v>15</v>
      </c>
      <c r="I69" s="2" t="s">
        <v>365</v>
      </c>
      <c r="J69" s="41" t="s">
        <v>147</v>
      </c>
      <c r="K69" s="73">
        <v>23.37</v>
      </c>
    </row>
    <row r="70" spans="1:11" x14ac:dyDescent="0.15">
      <c r="A70" s="33">
        <v>5</v>
      </c>
      <c r="B70" s="47">
        <v>9</v>
      </c>
      <c r="C70" s="2" t="s">
        <v>201</v>
      </c>
      <c r="D70" s="41" t="s">
        <v>153</v>
      </c>
      <c r="E70" s="33">
        <v>22.67</v>
      </c>
      <c r="G70" s="33">
        <v>5</v>
      </c>
      <c r="H70" s="47">
        <v>18</v>
      </c>
      <c r="I70" s="2" t="s">
        <v>239</v>
      </c>
      <c r="J70" s="42" t="s">
        <v>155</v>
      </c>
      <c r="K70" s="62">
        <v>23.73</v>
      </c>
    </row>
    <row r="71" spans="1:11" x14ac:dyDescent="0.15">
      <c r="B71" s="46"/>
      <c r="D71" s="41"/>
      <c r="E71" s="62"/>
      <c r="G71" s="33">
        <v>6</v>
      </c>
      <c r="H71" s="46">
        <v>19</v>
      </c>
      <c r="I71" s="2" t="s">
        <v>249</v>
      </c>
      <c r="J71" s="42" t="s">
        <v>152</v>
      </c>
      <c r="K71" s="62">
        <v>24.25</v>
      </c>
    </row>
    <row r="73" spans="1:11" x14ac:dyDescent="0.15">
      <c r="A73" s="75" t="s">
        <v>13</v>
      </c>
      <c r="B73" s="75"/>
      <c r="C73" s="75"/>
      <c r="D73" s="75"/>
      <c r="E73" s="75"/>
      <c r="F73" s="6"/>
      <c r="G73" s="75" t="s">
        <v>13</v>
      </c>
      <c r="H73" s="75"/>
      <c r="I73" s="75"/>
      <c r="J73" s="75"/>
      <c r="K73" s="75"/>
    </row>
    <row r="74" spans="1:11" x14ac:dyDescent="0.15">
      <c r="A74" s="61" t="s">
        <v>0</v>
      </c>
      <c r="B74" s="61" t="s">
        <v>1</v>
      </c>
      <c r="C74" s="4" t="s">
        <v>2</v>
      </c>
      <c r="D74" s="4" t="s">
        <v>3</v>
      </c>
      <c r="E74" s="61" t="s">
        <v>4</v>
      </c>
      <c r="G74" s="61" t="s">
        <v>0</v>
      </c>
      <c r="H74" s="61" t="s">
        <v>1</v>
      </c>
      <c r="I74" s="4" t="s">
        <v>2</v>
      </c>
      <c r="J74" s="4" t="s">
        <v>3</v>
      </c>
      <c r="K74" s="61" t="s">
        <v>4</v>
      </c>
    </row>
    <row r="75" spans="1:11" x14ac:dyDescent="0.15">
      <c r="A75" s="33">
        <v>1</v>
      </c>
      <c r="B75" s="47">
        <v>11</v>
      </c>
      <c r="C75" s="2" t="s">
        <v>424</v>
      </c>
      <c r="D75" s="42" t="s">
        <v>145</v>
      </c>
      <c r="E75" s="33" t="s">
        <v>572</v>
      </c>
      <c r="F75" s="8"/>
      <c r="G75" s="33">
        <v>1</v>
      </c>
      <c r="H75" s="46">
        <v>15</v>
      </c>
      <c r="I75" s="2" t="s">
        <v>366</v>
      </c>
      <c r="J75" s="41" t="s">
        <v>147</v>
      </c>
      <c r="K75" s="33" t="s">
        <v>574</v>
      </c>
    </row>
    <row r="76" spans="1:11" x14ac:dyDescent="0.15">
      <c r="A76" s="33">
        <v>2</v>
      </c>
      <c r="B76" s="47">
        <v>13</v>
      </c>
      <c r="C76" s="2" t="s">
        <v>583</v>
      </c>
      <c r="D76" s="41" t="s">
        <v>151</v>
      </c>
      <c r="E76" s="73" t="s">
        <v>567</v>
      </c>
      <c r="G76" s="33">
        <v>2</v>
      </c>
      <c r="H76" s="46">
        <v>17</v>
      </c>
      <c r="I76" s="2" t="s">
        <v>229</v>
      </c>
      <c r="J76" s="41" t="s">
        <v>148</v>
      </c>
      <c r="K76" s="73" t="s">
        <v>576</v>
      </c>
    </row>
    <row r="77" spans="1:11" x14ac:dyDescent="0.15">
      <c r="A77" s="33">
        <v>3</v>
      </c>
      <c r="B77" s="46">
        <v>8</v>
      </c>
      <c r="C77" s="2" t="s">
        <v>215</v>
      </c>
      <c r="D77" s="41" t="s">
        <v>156</v>
      </c>
      <c r="E77" s="73" t="s">
        <v>569</v>
      </c>
      <c r="G77" s="33">
        <v>3</v>
      </c>
      <c r="H77" s="46">
        <v>20</v>
      </c>
      <c r="I77" s="2" t="s">
        <v>258</v>
      </c>
      <c r="J77" s="40" t="s">
        <v>52</v>
      </c>
      <c r="K77" s="62" t="s">
        <v>569</v>
      </c>
    </row>
    <row r="78" spans="1:11" x14ac:dyDescent="0.15">
      <c r="A78" s="33">
        <v>4</v>
      </c>
      <c r="B78" s="47">
        <v>14</v>
      </c>
      <c r="C78" s="2" t="s">
        <v>417</v>
      </c>
      <c r="D78" s="41" t="s">
        <v>150</v>
      </c>
      <c r="E78" s="33" t="s">
        <v>568</v>
      </c>
      <c r="F78" s="13"/>
      <c r="G78" s="33">
        <v>4</v>
      </c>
      <c r="H78" s="47">
        <v>18</v>
      </c>
      <c r="I78" s="2" t="s">
        <v>240</v>
      </c>
      <c r="J78" s="42" t="s">
        <v>155</v>
      </c>
      <c r="K78" s="33" t="s">
        <v>577</v>
      </c>
    </row>
    <row r="79" spans="1:11" x14ac:dyDescent="0.15">
      <c r="A79" s="33">
        <v>5</v>
      </c>
      <c r="B79" s="46">
        <v>12</v>
      </c>
      <c r="C79" s="2" t="s">
        <v>315</v>
      </c>
      <c r="D79" s="41" t="s">
        <v>146</v>
      </c>
      <c r="E79" s="33" t="s">
        <v>573</v>
      </c>
      <c r="G79" s="33">
        <v>5</v>
      </c>
      <c r="H79" s="46">
        <v>16</v>
      </c>
      <c r="I79" s="2" t="s">
        <v>380</v>
      </c>
      <c r="J79" s="40" t="s">
        <v>154</v>
      </c>
      <c r="K79" s="62" t="s">
        <v>575</v>
      </c>
    </row>
    <row r="80" spans="1:11" x14ac:dyDescent="0.15">
      <c r="A80" s="33">
        <v>6</v>
      </c>
      <c r="B80" s="47">
        <v>10</v>
      </c>
      <c r="C80" s="2" t="s">
        <v>396</v>
      </c>
      <c r="D80" s="41" t="s">
        <v>157</v>
      </c>
      <c r="E80" s="62" t="s">
        <v>571</v>
      </c>
      <c r="G80" s="33">
        <v>6</v>
      </c>
      <c r="H80" s="46">
        <v>19</v>
      </c>
      <c r="I80" s="2" t="s">
        <v>510</v>
      </c>
      <c r="J80" s="42" t="s">
        <v>152</v>
      </c>
      <c r="K80" s="62" t="s">
        <v>578</v>
      </c>
    </row>
    <row r="81" spans="1:11" x14ac:dyDescent="0.15">
      <c r="A81" s="33">
        <v>7</v>
      </c>
      <c r="B81" s="47">
        <v>9</v>
      </c>
      <c r="C81" s="2" t="s">
        <v>199</v>
      </c>
      <c r="D81" s="41" t="s">
        <v>153</v>
      </c>
      <c r="E81" s="62" t="s">
        <v>570</v>
      </c>
      <c r="H81" s="46"/>
      <c r="J81" s="40"/>
    </row>
    <row r="82" spans="1:11" x14ac:dyDescent="0.15">
      <c r="C82" s="28"/>
      <c r="D82" s="29"/>
      <c r="I82" s="10"/>
      <c r="J82" s="10"/>
    </row>
    <row r="83" spans="1:11" x14ac:dyDescent="0.15">
      <c r="A83" s="61"/>
      <c r="E83" s="61"/>
    </row>
    <row r="84" spans="1:11" x14ac:dyDescent="0.15">
      <c r="A84" s="75" t="s">
        <v>14</v>
      </c>
      <c r="B84" s="75"/>
      <c r="C84" s="75"/>
      <c r="D84" s="75"/>
      <c r="E84" s="75"/>
      <c r="F84" s="6"/>
      <c r="G84" s="75" t="s">
        <v>136</v>
      </c>
      <c r="H84" s="75"/>
      <c r="I84" s="75"/>
      <c r="J84" s="75"/>
      <c r="K84" s="75"/>
    </row>
    <row r="85" spans="1:11" x14ac:dyDescent="0.15">
      <c r="A85" s="61" t="s">
        <v>0</v>
      </c>
      <c r="B85" s="61" t="s">
        <v>1</v>
      </c>
      <c r="C85" s="4" t="s">
        <v>2</v>
      </c>
      <c r="D85" s="4" t="s">
        <v>3</v>
      </c>
      <c r="E85" s="61" t="s">
        <v>4</v>
      </c>
      <c r="G85" s="61" t="s">
        <v>0</v>
      </c>
      <c r="H85" s="61" t="s">
        <v>1</v>
      </c>
      <c r="I85" s="4" t="s">
        <v>2</v>
      </c>
      <c r="J85" s="4" t="s">
        <v>3</v>
      </c>
      <c r="K85" s="61" t="s">
        <v>4</v>
      </c>
    </row>
    <row r="86" spans="1:11" x14ac:dyDescent="0.15">
      <c r="A86" s="33">
        <v>1</v>
      </c>
      <c r="B86" s="47">
        <v>14</v>
      </c>
      <c r="C86" s="2" t="s">
        <v>418</v>
      </c>
      <c r="D86" s="41" t="s">
        <v>150</v>
      </c>
      <c r="E86" s="73" t="s">
        <v>627</v>
      </c>
      <c r="F86" s="8"/>
      <c r="G86" s="33">
        <v>1</v>
      </c>
      <c r="H86" s="46">
        <v>20</v>
      </c>
      <c r="I86" s="2" t="s">
        <v>261</v>
      </c>
      <c r="J86" s="40" t="s">
        <v>52</v>
      </c>
      <c r="K86" s="33" t="s">
        <v>622</v>
      </c>
    </row>
    <row r="87" spans="1:11" x14ac:dyDescent="0.15">
      <c r="A87" s="33">
        <v>2</v>
      </c>
      <c r="B87" s="46">
        <v>8</v>
      </c>
      <c r="C87" s="2" t="s">
        <v>216</v>
      </c>
      <c r="D87" s="41" t="s">
        <v>156</v>
      </c>
      <c r="E87" s="62" t="s">
        <v>628</v>
      </c>
      <c r="G87" s="33">
        <v>2</v>
      </c>
      <c r="H87" s="46">
        <v>15</v>
      </c>
      <c r="I87" s="2" t="s">
        <v>367</v>
      </c>
      <c r="J87" s="41" t="s">
        <v>147</v>
      </c>
      <c r="K87" s="33" t="s">
        <v>623</v>
      </c>
    </row>
    <row r="88" spans="1:11" x14ac:dyDescent="0.15">
      <c r="A88" s="33">
        <v>3</v>
      </c>
      <c r="B88" s="47">
        <v>13</v>
      </c>
      <c r="C88" s="2" t="s">
        <v>329</v>
      </c>
      <c r="D88" s="41" t="s">
        <v>151</v>
      </c>
      <c r="E88" s="33" t="s">
        <v>626</v>
      </c>
      <c r="G88" s="33">
        <v>3</v>
      </c>
      <c r="H88" s="47">
        <v>18</v>
      </c>
      <c r="I88" s="2" t="s">
        <v>241</v>
      </c>
      <c r="J88" s="42" t="s">
        <v>155</v>
      </c>
      <c r="K88" s="62" t="s">
        <v>621</v>
      </c>
    </row>
    <row r="89" spans="1:11" x14ac:dyDescent="0.15">
      <c r="A89" s="33">
        <v>4</v>
      </c>
      <c r="B89" s="46">
        <v>12</v>
      </c>
      <c r="C89" s="2" t="s">
        <v>316</v>
      </c>
      <c r="D89" s="41" t="s">
        <v>146</v>
      </c>
      <c r="E89" s="62" t="s">
        <v>625</v>
      </c>
      <c r="F89" s="13"/>
      <c r="G89" s="33">
        <v>4</v>
      </c>
      <c r="H89" s="46">
        <v>17</v>
      </c>
      <c r="I89" s="2" t="s">
        <v>406</v>
      </c>
      <c r="J89" s="41" t="s">
        <v>148</v>
      </c>
      <c r="K89" s="62" t="s">
        <v>620</v>
      </c>
    </row>
    <row r="90" spans="1:11" x14ac:dyDescent="0.15">
      <c r="A90" s="33">
        <v>5</v>
      </c>
      <c r="B90" s="47">
        <v>9</v>
      </c>
      <c r="C90" s="2" t="s">
        <v>410</v>
      </c>
      <c r="D90" s="41" t="s">
        <v>153</v>
      </c>
      <c r="E90" s="73" t="s">
        <v>624</v>
      </c>
      <c r="H90" s="46"/>
      <c r="J90" s="40"/>
      <c r="K90" s="73"/>
    </row>
    <row r="92" spans="1:11" x14ac:dyDescent="0.15">
      <c r="A92" s="75" t="s">
        <v>659</v>
      </c>
      <c r="B92" s="75"/>
      <c r="C92" s="75"/>
      <c r="D92" s="75"/>
      <c r="E92" s="75"/>
      <c r="F92" s="6"/>
      <c r="G92" s="75" t="s">
        <v>655</v>
      </c>
      <c r="H92" s="75"/>
      <c r="I92" s="75"/>
      <c r="J92" s="75"/>
      <c r="K92" s="75"/>
    </row>
    <row r="93" spans="1:11" x14ac:dyDescent="0.15">
      <c r="A93" s="61" t="s">
        <v>0</v>
      </c>
      <c r="B93" s="61" t="s">
        <v>1</v>
      </c>
      <c r="C93" s="4" t="s">
        <v>2</v>
      </c>
      <c r="D93" s="4" t="s">
        <v>3</v>
      </c>
      <c r="E93" s="61" t="s">
        <v>4</v>
      </c>
      <c r="G93" s="61" t="s">
        <v>0</v>
      </c>
      <c r="H93" s="61" t="s">
        <v>1</v>
      </c>
      <c r="I93" s="4" t="s">
        <v>2</v>
      </c>
      <c r="J93" s="4" t="s">
        <v>3</v>
      </c>
      <c r="K93" s="61" t="s">
        <v>4</v>
      </c>
    </row>
    <row r="94" spans="1:11" x14ac:dyDescent="0.15">
      <c r="A94" s="33">
        <v>1</v>
      </c>
      <c r="B94" s="46">
        <v>8</v>
      </c>
      <c r="C94" s="2" t="s">
        <v>217</v>
      </c>
      <c r="D94" s="41" t="s">
        <v>156</v>
      </c>
      <c r="E94" s="62">
        <v>10.74</v>
      </c>
      <c r="F94" s="8"/>
      <c r="G94" s="33">
        <v>1</v>
      </c>
      <c r="H94" s="46">
        <v>20</v>
      </c>
      <c r="I94" s="2" t="s">
        <v>262</v>
      </c>
      <c r="J94" s="40" t="s">
        <v>52</v>
      </c>
      <c r="K94" s="73">
        <v>10.72</v>
      </c>
    </row>
    <row r="95" spans="1:11" x14ac:dyDescent="0.15">
      <c r="A95" s="33">
        <v>2</v>
      </c>
      <c r="B95" s="47">
        <v>13</v>
      </c>
      <c r="C95" s="2" t="s">
        <v>327</v>
      </c>
      <c r="D95" s="41" t="s">
        <v>151</v>
      </c>
      <c r="E95" s="62">
        <v>11</v>
      </c>
      <c r="G95" s="33">
        <v>2</v>
      </c>
      <c r="H95" s="46">
        <v>16</v>
      </c>
      <c r="I95" s="2" t="s">
        <v>379</v>
      </c>
      <c r="J95" s="40" t="s">
        <v>154</v>
      </c>
      <c r="K95" s="33">
        <v>11.09</v>
      </c>
    </row>
    <row r="96" spans="1:11" x14ac:dyDescent="0.15">
      <c r="A96" s="33">
        <v>3</v>
      </c>
      <c r="B96" s="47">
        <v>14</v>
      </c>
      <c r="C96" s="2" t="s">
        <v>400</v>
      </c>
      <c r="D96" s="41" t="s">
        <v>150</v>
      </c>
      <c r="E96" s="62">
        <v>11.01</v>
      </c>
      <c r="G96" s="33">
        <v>3</v>
      </c>
      <c r="H96" s="46">
        <v>17</v>
      </c>
      <c r="I96" s="2" t="s">
        <v>230</v>
      </c>
      <c r="J96" s="41" t="s">
        <v>148</v>
      </c>
      <c r="K96" s="62">
        <v>11.42</v>
      </c>
    </row>
    <row r="97" spans="1:11" x14ac:dyDescent="0.15">
      <c r="A97" s="33">
        <v>4</v>
      </c>
      <c r="B97" s="47">
        <v>11</v>
      </c>
      <c r="C97" s="2" t="s">
        <v>110</v>
      </c>
      <c r="D97" s="42" t="s">
        <v>145</v>
      </c>
      <c r="E97" s="62">
        <v>11.1</v>
      </c>
      <c r="F97" s="13"/>
      <c r="G97" s="33">
        <v>4</v>
      </c>
      <c r="H97" s="46">
        <v>15</v>
      </c>
      <c r="I97" s="2" t="s">
        <v>365</v>
      </c>
      <c r="J97" s="41" t="s">
        <v>147</v>
      </c>
      <c r="K97" s="62">
        <v>11.61</v>
      </c>
    </row>
    <row r="98" spans="1:11" x14ac:dyDescent="0.15">
      <c r="A98" s="33">
        <v>5</v>
      </c>
      <c r="B98" s="46">
        <v>12</v>
      </c>
      <c r="C98" s="2" t="s">
        <v>314</v>
      </c>
      <c r="D98" s="41" t="s">
        <v>146</v>
      </c>
      <c r="E98" s="33">
        <v>11.35</v>
      </c>
      <c r="G98" s="33">
        <v>5</v>
      </c>
      <c r="H98" s="47">
        <v>18</v>
      </c>
      <c r="I98" s="2" t="s">
        <v>242</v>
      </c>
      <c r="J98" s="42" t="s">
        <v>155</v>
      </c>
      <c r="K98" s="73">
        <v>11.67</v>
      </c>
    </row>
    <row r="99" spans="1:11" x14ac:dyDescent="0.15">
      <c r="A99" s="33">
        <v>6</v>
      </c>
      <c r="B99" s="47">
        <v>9</v>
      </c>
      <c r="C99" s="2" t="s">
        <v>198</v>
      </c>
      <c r="D99" s="41" t="s">
        <v>153</v>
      </c>
      <c r="E99" s="62">
        <v>11.65</v>
      </c>
      <c r="G99" s="33">
        <v>6</v>
      </c>
      <c r="H99" s="46">
        <v>19</v>
      </c>
      <c r="I99" s="2" t="s">
        <v>254</v>
      </c>
      <c r="J99" s="42" t="s">
        <v>152</v>
      </c>
      <c r="K99" s="62">
        <v>12.12</v>
      </c>
    </row>
    <row r="100" spans="1:11" x14ac:dyDescent="0.15">
      <c r="E100" s="62"/>
    </row>
    <row r="101" spans="1:11" x14ac:dyDescent="0.15">
      <c r="A101" s="75" t="s">
        <v>15</v>
      </c>
      <c r="B101" s="75"/>
      <c r="C101" s="75"/>
      <c r="D101" s="75"/>
      <c r="E101" s="75"/>
      <c r="F101" s="6"/>
      <c r="G101" s="75" t="s">
        <v>15</v>
      </c>
      <c r="H101" s="75"/>
      <c r="I101" s="75"/>
      <c r="J101" s="75"/>
      <c r="K101" s="75"/>
    </row>
    <row r="102" spans="1:11" x14ac:dyDescent="0.15">
      <c r="A102" s="61" t="s">
        <v>0</v>
      </c>
      <c r="B102" s="61" t="s">
        <v>1</v>
      </c>
      <c r="C102" s="4" t="s">
        <v>2</v>
      </c>
      <c r="D102" s="4" t="s">
        <v>3</v>
      </c>
      <c r="E102" s="61" t="s">
        <v>4</v>
      </c>
      <c r="G102" s="61" t="s">
        <v>0</v>
      </c>
      <c r="H102" s="61" t="s">
        <v>1</v>
      </c>
      <c r="I102" s="4" t="s">
        <v>2</v>
      </c>
      <c r="J102" s="4" t="s">
        <v>3</v>
      </c>
      <c r="K102" s="61" t="s">
        <v>4</v>
      </c>
    </row>
    <row r="103" spans="1:11" x14ac:dyDescent="0.15">
      <c r="A103" s="33">
        <v>1</v>
      </c>
      <c r="B103" s="47">
        <v>11</v>
      </c>
      <c r="D103" s="42" t="s">
        <v>145</v>
      </c>
      <c r="E103" s="73" t="s">
        <v>692</v>
      </c>
      <c r="F103" s="8"/>
      <c r="G103" s="33">
        <v>1</v>
      </c>
      <c r="H103" s="46">
        <v>20</v>
      </c>
      <c r="J103" s="40" t="s">
        <v>52</v>
      </c>
      <c r="K103" s="73" t="s">
        <v>689</v>
      </c>
    </row>
    <row r="104" spans="1:11" x14ac:dyDescent="0.15">
      <c r="A104" s="33">
        <v>2</v>
      </c>
      <c r="B104" s="47">
        <v>9</v>
      </c>
      <c r="D104" s="41" t="s">
        <v>153</v>
      </c>
      <c r="E104" s="33" t="s">
        <v>697</v>
      </c>
      <c r="G104" s="33">
        <v>2</v>
      </c>
      <c r="H104" s="47">
        <v>18</v>
      </c>
      <c r="J104" s="42" t="s">
        <v>155</v>
      </c>
      <c r="K104" s="62" t="s">
        <v>687</v>
      </c>
    </row>
    <row r="105" spans="1:11" x14ac:dyDescent="0.15">
      <c r="A105" s="33">
        <v>3</v>
      </c>
      <c r="B105" s="46">
        <v>12</v>
      </c>
      <c r="D105" s="41" t="s">
        <v>146</v>
      </c>
      <c r="E105" s="73" t="s">
        <v>693</v>
      </c>
      <c r="G105" s="33">
        <v>3</v>
      </c>
      <c r="H105" s="46">
        <v>16</v>
      </c>
      <c r="J105" s="40" t="s">
        <v>154</v>
      </c>
      <c r="K105" s="62" t="s">
        <v>690</v>
      </c>
    </row>
    <row r="106" spans="1:11" x14ac:dyDescent="0.15">
      <c r="A106" s="33">
        <v>4</v>
      </c>
      <c r="B106" s="46">
        <v>8</v>
      </c>
      <c r="D106" s="41" t="s">
        <v>156</v>
      </c>
      <c r="E106" s="62" t="s">
        <v>696</v>
      </c>
      <c r="F106" s="13"/>
      <c r="G106" s="33">
        <v>4</v>
      </c>
      <c r="H106" s="46">
        <v>17</v>
      </c>
      <c r="J106" s="41" t="s">
        <v>148</v>
      </c>
      <c r="K106" s="73" t="s">
        <v>691</v>
      </c>
    </row>
    <row r="107" spans="1:11" x14ac:dyDescent="0.15">
      <c r="A107" s="33">
        <v>5</v>
      </c>
      <c r="B107" s="47">
        <v>14</v>
      </c>
      <c r="D107" s="41" t="s">
        <v>150</v>
      </c>
      <c r="E107" s="33" t="s">
        <v>695</v>
      </c>
      <c r="G107" s="33">
        <v>5</v>
      </c>
      <c r="H107" s="46">
        <v>19</v>
      </c>
      <c r="J107" s="42" t="s">
        <v>152</v>
      </c>
      <c r="K107" s="33" t="s">
        <v>688</v>
      </c>
    </row>
    <row r="108" spans="1:11" x14ac:dyDescent="0.15">
      <c r="A108" s="33">
        <v>6</v>
      </c>
      <c r="B108" s="47">
        <v>13</v>
      </c>
      <c r="D108" s="41" t="s">
        <v>151</v>
      </c>
      <c r="E108" s="33" t="s">
        <v>694</v>
      </c>
      <c r="H108" s="46"/>
      <c r="J108" s="41"/>
      <c r="K108" s="62"/>
    </row>
    <row r="110" spans="1:11" x14ac:dyDescent="0.15">
      <c r="A110" s="75" t="s">
        <v>16</v>
      </c>
      <c r="B110" s="75"/>
      <c r="C110" s="75"/>
      <c r="D110" s="75"/>
      <c r="E110" s="75"/>
      <c r="F110" s="6"/>
      <c r="G110" s="75" t="s">
        <v>16</v>
      </c>
      <c r="H110" s="75"/>
      <c r="I110" s="75"/>
      <c r="J110" s="75"/>
      <c r="K110" s="75"/>
    </row>
    <row r="111" spans="1:11" x14ac:dyDescent="0.15">
      <c r="A111" s="61" t="s">
        <v>0</v>
      </c>
      <c r="B111" s="61" t="s">
        <v>1</v>
      </c>
      <c r="C111" s="4" t="s">
        <v>2</v>
      </c>
      <c r="D111" s="4" t="s">
        <v>3</v>
      </c>
      <c r="E111" s="61" t="s">
        <v>17</v>
      </c>
      <c r="G111" s="61" t="s">
        <v>0</v>
      </c>
      <c r="H111" s="61" t="s">
        <v>1</v>
      </c>
      <c r="I111" s="4" t="s">
        <v>2</v>
      </c>
      <c r="J111" s="4" t="s">
        <v>3</v>
      </c>
      <c r="K111" s="61" t="s">
        <v>17</v>
      </c>
    </row>
    <row r="112" spans="1:11" x14ac:dyDescent="0.15">
      <c r="A112" s="33">
        <v>1</v>
      </c>
      <c r="B112" s="46">
        <v>8</v>
      </c>
      <c r="C112" s="2" t="s">
        <v>218</v>
      </c>
      <c r="D112" s="41" t="s">
        <v>156</v>
      </c>
      <c r="E112" s="62">
        <v>53.37</v>
      </c>
      <c r="F112" s="8"/>
      <c r="G112" s="33">
        <v>1</v>
      </c>
      <c r="H112" s="46">
        <v>15</v>
      </c>
      <c r="I112" s="2" t="s">
        <v>368</v>
      </c>
      <c r="J112" s="41" t="s">
        <v>147</v>
      </c>
      <c r="K112" s="33">
        <v>44.42</v>
      </c>
    </row>
    <row r="113" spans="1:11" x14ac:dyDescent="0.15">
      <c r="A113" s="33">
        <v>2</v>
      </c>
      <c r="B113" s="46">
        <v>12</v>
      </c>
      <c r="C113" s="2" t="s">
        <v>317</v>
      </c>
      <c r="D113" s="41" t="s">
        <v>146</v>
      </c>
      <c r="E113" s="62">
        <v>50.1</v>
      </c>
      <c r="G113" s="33">
        <v>2</v>
      </c>
      <c r="H113" s="46">
        <v>17</v>
      </c>
      <c r="I113" s="2" t="s">
        <v>231</v>
      </c>
      <c r="J113" s="41" t="s">
        <v>148</v>
      </c>
      <c r="K113" s="62">
        <v>24.37</v>
      </c>
    </row>
    <row r="114" spans="1:11" x14ac:dyDescent="0.15">
      <c r="A114" s="33">
        <v>3</v>
      </c>
      <c r="B114" s="47">
        <v>14</v>
      </c>
      <c r="C114" s="2" t="s">
        <v>419</v>
      </c>
      <c r="D114" s="41" t="s">
        <v>150</v>
      </c>
      <c r="E114" s="62">
        <v>41.67</v>
      </c>
      <c r="G114" s="33">
        <v>3</v>
      </c>
      <c r="H114" s="46">
        <v>19</v>
      </c>
      <c r="I114" s="2" t="s">
        <v>252</v>
      </c>
      <c r="J114" s="42" t="s">
        <v>152</v>
      </c>
      <c r="K114" s="73">
        <v>17.04</v>
      </c>
    </row>
    <row r="115" spans="1:11" x14ac:dyDescent="0.15">
      <c r="A115" s="33">
        <v>4</v>
      </c>
      <c r="B115" s="47">
        <v>11</v>
      </c>
      <c r="C115" s="2" t="s">
        <v>425</v>
      </c>
      <c r="D115" s="42" t="s">
        <v>145</v>
      </c>
      <c r="E115" s="62">
        <v>17.12</v>
      </c>
      <c r="F115" s="13"/>
      <c r="H115" s="46"/>
      <c r="J115" s="40"/>
    </row>
    <row r="116" spans="1:11" x14ac:dyDescent="0.15">
      <c r="A116" s="33">
        <v>5</v>
      </c>
      <c r="B116" s="47">
        <v>9</v>
      </c>
      <c r="C116" s="2" t="s">
        <v>411</v>
      </c>
      <c r="D116" s="41" t="s">
        <v>153</v>
      </c>
      <c r="E116" s="62">
        <v>6.9</v>
      </c>
      <c r="H116" s="47"/>
      <c r="J116" s="42"/>
    </row>
    <row r="118" spans="1:11" x14ac:dyDescent="0.15">
      <c r="A118" s="75" t="s">
        <v>18</v>
      </c>
      <c r="B118" s="75"/>
      <c r="C118" s="75"/>
      <c r="D118" s="75"/>
      <c r="E118" s="75"/>
      <c r="F118" s="6"/>
      <c r="G118" s="75" t="s">
        <v>18</v>
      </c>
      <c r="H118" s="75"/>
      <c r="I118" s="75"/>
      <c r="J118" s="75"/>
      <c r="K118" s="75"/>
    </row>
    <row r="119" spans="1:11" x14ac:dyDescent="0.15">
      <c r="A119" s="61" t="s">
        <v>0</v>
      </c>
      <c r="B119" s="61" t="s">
        <v>1</v>
      </c>
      <c r="C119" s="4" t="s">
        <v>2</v>
      </c>
      <c r="D119" s="4" t="s">
        <v>3</v>
      </c>
      <c r="E119" s="61" t="s">
        <v>19</v>
      </c>
      <c r="G119" s="61" t="s">
        <v>0</v>
      </c>
      <c r="H119" s="61" t="s">
        <v>1</v>
      </c>
      <c r="I119" s="4" t="s">
        <v>2</v>
      </c>
      <c r="J119" s="4" t="s">
        <v>3</v>
      </c>
      <c r="K119" s="61" t="s">
        <v>19</v>
      </c>
    </row>
    <row r="120" spans="1:11" x14ac:dyDescent="0.15">
      <c r="A120" s="33">
        <v>1</v>
      </c>
      <c r="B120" s="46">
        <v>8</v>
      </c>
      <c r="C120" s="2" t="s">
        <v>219</v>
      </c>
      <c r="D120" s="41" t="s">
        <v>156</v>
      </c>
      <c r="E120" s="62">
        <v>4.2</v>
      </c>
      <c r="F120" s="8"/>
      <c r="G120" s="33">
        <v>1</v>
      </c>
      <c r="H120" s="46">
        <v>16</v>
      </c>
      <c r="I120" s="2" t="s">
        <v>381</v>
      </c>
      <c r="J120" s="40" t="s">
        <v>154</v>
      </c>
      <c r="K120" s="62">
        <v>4.2</v>
      </c>
    </row>
    <row r="121" spans="1:11" x14ac:dyDescent="0.15">
      <c r="A121" s="33">
        <v>2</v>
      </c>
      <c r="B121" s="46">
        <v>12</v>
      </c>
      <c r="C121" s="2" t="s">
        <v>318</v>
      </c>
      <c r="D121" s="41" t="s">
        <v>146</v>
      </c>
      <c r="E121" s="62">
        <v>3.4</v>
      </c>
      <c r="G121" s="33">
        <v>2</v>
      </c>
      <c r="H121" s="46">
        <v>15</v>
      </c>
      <c r="I121" s="2" t="s">
        <v>53</v>
      </c>
      <c r="J121" s="41" t="s">
        <v>147</v>
      </c>
      <c r="K121" s="62">
        <v>4</v>
      </c>
    </row>
    <row r="122" spans="1:11" x14ac:dyDescent="0.15">
      <c r="B122" s="47"/>
      <c r="D122" s="41"/>
      <c r="G122" s="33">
        <v>3</v>
      </c>
      <c r="H122" s="46">
        <v>20</v>
      </c>
      <c r="I122" s="2" t="s">
        <v>263</v>
      </c>
      <c r="J122" s="40" t="s">
        <v>52</v>
      </c>
      <c r="K122" s="62">
        <v>2.8</v>
      </c>
    </row>
    <row r="123" spans="1:11" x14ac:dyDescent="0.15">
      <c r="B123" s="47"/>
      <c r="D123" s="42"/>
      <c r="F123" s="13"/>
      <c r="G123" s="33">
        <v>4</v>
      </c>
      <c r="H123" s="46">
        <v>19</v>
      </c>
      <c r="I123" s="2" t="s">
        <v>253</v>
      </c>
      <c r="J123" s="42" t="s">
        <v>152</v>
      </c>
      <c r="K123" s="62">
        <v>2.8</v>
      </c>
    </row>
    <row r="125" spans="1:11" x14ac:dyDescent="0.15">
      <c r="A125" s="75" t="s">
        <v>20</v>
      </c>
      <c r="B125" s="75"/>
      <c r="C125" s="75"/>
      <c r="D125" s="75"/>
      <c r="E125" s="75"/>
      <c r="F125" s="6"/>
      <c r="G125" s="75" t="s">
        <v>20</v>
      </c>
      <c r="H125" s="75"/>
      <c r="I125" s="75"/>
      <c r="J125" s="75"/>
      <c r="K125" s="75"/>
    </row>
    <row r="126" spans="1:11" x14ac:dyDescent="0.15">
      <c r="A126" s="61" t="s">
        <v>0</v>
      </c>
      <c r="B126" s="61" t="s">
        <v>1</v>
      </c>
      <c r="C126" s="4" t="s">
        <v>2</v>
      </c>
      <c r="D126" s="4" t="s">
        <v>3</v>
      </c>
      <c r="E126" s="61" t="s">
        <v>17</v>
      </c>
      <c r="G126" s="61" t="s">
        <v>0</v>
      </c>
      <c r="H126" s="61" t="s">
        <v>1</v>
      </c>
      <c r="I126" s="4" t="s">
        <v>2</v>
      </c>
      <c r="J126" s="4" t="s">
        <v>3</v>
      </c>
      <c r="K126" s="61" t="s">
        <v>17</v>
      </c>
    </row>
    <row r="127" spans="1:11" x14ac:dyDescent="0.15">
      <c r="A127" s="33">
        <v>1</v>
      </c>
      <c r="B127" s="46">
        <v>8</v>
      </c>
      <c r="C127" s="2" t="s">
        <v>408</v>
      </c>
      <c r="D127" s="41" t="s">
        <v>156</v>
      </c>
      <c r="E127" s="62">
        <v>7.08</v>
      </c>
      <c r="F127" s="8"/>
      <c r="G127" s="33">
        <v>1</v>
      </c>
      <c r="H127" s="46">
        <v>16</v>
      </c>
      <c r="I127" s="2" t="s">
        <v>376</v>
      </c>
      <c r="J127" s="40" t="s">
        <v>154</v>
      </c>
      <c r="K127" s="33">
        <v>6.68</v>
      </c>
    </row>
    <row r="128" spans="1:11" x14ac:dyDescent="0.15">
      <c r="A128" s="33">
        <v>2</v>
      </c>
      <c r="B128" s="47">
        <v>13</v>
      </c>
      <c r="C128" s="2" t="s">
        <v>455</v>
      </c>
      <c r="D128" s="41" t="s">
        <v>151</v>
      </c>
      <c r="E128" s="33">
        <v>6.78</v>
      </c>
      <c r="G128" s="33">
        <v>2</v>
      </c>
      <c r="H128" s="46">
        <v>15</v>
      </c>
      <c r="I128" s="2" t="s">
        <v>369</v>
      </c>
      <c r="J128" s="41" t="s">
        <v>147</v>
      </c>
      <c r="K128" s="33">
        <v>6.29</v>
      </c>
    </row>
    <row r="129" spans="1:11" x14ac:dyDescent="0.15">
      <c r="A129" s="33">
        <v>3</v>
      </c>
      <c r="B129" s="47">
        <v>11</v>
      </c>
      <c r="C129" s="2" t="s">
        <v>207</v>
      </c>
      <c r="D129" s="42" t="s">
        <v>145</v>
      </c>
      <c r="E129" s="33">
        <v>6.05</v>
      </c>
      <c r="G129" s="33">
        <v>3</v>
      </c>
      <c r="H129" s="46">
        <v>17</v>
      </c>
      <c r="I129" s="2" t="s">
        <v>226</v>
      </c>
      <c r="J129" s="41" t="s">
        <v>148</v>
      </c>
      <c r="K129" s="33">
        <v>5.98</v>
      </c>
    </row>
    <row r="130" spans="1:11" x14ac:dyDescent="0.15">
      <c r="A130" s="33">
        <v>4</v>
      </c>
      <c r="B130" s="46">
        <v>12</v>
      </c>
      <c r="C130" s="2" t="s">
        <v>319</v>
      </c>
      <c r="D130" s="41" t="s">
        <v>146</v>
      </c>
      <c r="E130" s="62">
        <v>5.85</v>
      </c>
      <c r="F130" s="13"/>
      <c r="G130" s="33">
        <v>4</v>
      </c>
      <c r="H130" s="46">
        <v>19</v>
      </c>
      <c r="I130" s="2" t="s">
        <v>457</v>
      </c>
      <c r="J130" s="42" t="s">
        <v>152</v>
      </c>
      <c r="K130" s="62">
        <v>5.59</v>
      </c>
    </row>
    <row r="131" spans="1:11" x14ac:dyDescent="0.15">
      <c r="A131" s="33">
        <v>5</v>
      </c>
      <c r="B131" s="47">
        <v>9</v>
      </c>
      <c r="C131" s="2" t="s">
        <v>201</v>
      </c>
      <c r="D131" s="41" t="s">
        <v>153</v>
      </c>
      <c r="E131" s="73">
        <v>5.66</v>
      </c>
      <c r="G131" s="33">
        <v>5</v>
      </c>
      <c r="H131" s="47">
        <v>18</v>
      </c>
      <c r="I131" s="2" t="s">
        <v>237</v>
      </c>
      <c r="J131" s="42" t="s">
        <v>155</v>
      </c>
      <c r="K131" s="73">
        <v>4.83</v>
      </c>
    </row>
    <row r="132" spans="1:11" x14ac:dyDescent="0.15">
      <c r="A132" s="33">
        <v>6</v>
      </c>
      <c r="B132" s="47">
        <v>14</v>
      </c>
      <c r="C132" s="2" t="s">
        <v>399</v>
      </c>
      <c r="D132" s="41" t="s">
        <v>150</v>
      </c>
      <c r="E132" s="33">
        <v>5.39</v>
      </c>
      <c r="H132" s="46"/>
      <c r="J132" s="40"/>
      <c r="K132" s="62"/>
    </row>
    <row r="134" spans="1:11" x14ac:dyDescent="0.15">
      <c r="A134" s="75" t="s">
        <v>21</v>
      </c>
      <c r="B134" s="75"/>
      <c r="C134" s="75"/>
      <c r="D134" s="75"/>
      <c r="E134" s="75"/>
      <c r="F134" s="6"/>
      <c r="G134" s="75" t="s">
        <v>21</v>
      </c>
      <c r="H134" s="75"/>
      <c r="I134" s="75"/>
      <c r="J134" s="75"/>
      <c r="K134" s="75"/>
    </row>
    <row r="135" spans="1:11" x14ac:dyDescent="0.15">
      <c r="A135" s="61" t="s">
        <v>0</v>
      </c>
      <c r="B135" s="61" t="s">
        <v>1</v>
      </c>
      <c r="C135" s="4" t="s">
        <v>2</v>
      </c>
      <c r="D135" s="4" t="s">
        <v>3</v>
      </c>
      <c r="E135" s="61" t="s">
        <v>17</v>
      </c>
      <c r="G135" s="61" t="s">
        <v>0</v>
      </c>
      <c r="H135" s="61" t="s">
        <v>1</v>
      </c>
      <c r="I135" s="4" t="s">
        <v>2</v>
      </c>
      <c r="J135" s="4" t="s">
        <v>3</v>
      </c>
      <c r="K135" s="61" t="s">
        <v>17</v>
      </c>
    </row>
    <row r="136" spans="1:11" x14ac:dyDescent="0.15">
      <c r="A136" s="33">
        <v>1</v>
      </c>
      <c r="B136" s="47">
        <v>14</v>
      </c>
      <c r="C136" s="2" t="s">
        <v>420</v>
      </c>
      <c r="D136" s="41" t="s">
        <v>150</v>
      </c>
      <c r="E136" s="62">
        <v>15.04</v>
      </c>
      <c r="F136" s="8"/>
      <c r="G136" s="33">
        <v>1</v>
      </c>
      <c r="H136" s="46">
        <v>15</v>
      </c>
      <c r="I136" s="2" t="s">
        <v>370</v>
      </c>
      <c r="J136" s="41" t="s">
        <v>147</v>
      </c>
      <c r="K136" s="33">
        <v>11.26</v>
      </c>
    </row>
    <row r="137" spans="1:11" x14ac:dyDescent="0.15">
      <c r="A137" s="33">
        <v>2</v>
      </c>
      <c r="B137" s="47">
        <v>13</v>
      </c>
      <c r="C137" s="2" t="s">
        <v>330</v>
      </c>
      <c r="D137" s="41" t="s">
        <v>151</v>
      </c>
      <c r="E137" s="73">
        <v>13.53</v>
      </c>
      <c r="G137" s="33">
        <v>2</v>
      </c>
      <c r="H137" s="47">
        <v>18</v>
      </c>
      <c r="I137" s="2" t="s">
        <v>243</v>
      </c>
      <c r="J137" s="42" t="s">
        <v>155</v>
      </c>
      <c r="K137" s="73">
        <v>10.27</v>
      </c>
    </row>
    <row r="138" spans="1:11" x14ac:dyDescent="0.15">
      <c r="A138" s="33">
        <v>3</v>
      </c>
      <c r="B138" s="46">
        <v>8</v>
      </c>
      <c r="C138" s="2" t="s">
        <v>220</v>
      </c>
      <c r="D138" s="41" t="s">
        <v>156</v>
      </c>
      <c r="E138" s="33">
        <v>13.48</v>
      </c>
      <c r="G138" s="33">
        <v>3</v>
      </c>
      <c r="H138" s="46">
        <v>17</v>
      </c>
      <c r="I138" s="2" t="s">
        <v>232</v>
      </c>
      <c r="J138" s="41" t="s">
        <v>148</v>
      </c>
      <c r="K138" s="62">
        <v>8.94</v>
      </c>
    </row>
    <row r="139" spans="1:11" x14ac:dyDescent="0.15">
      <c r="A139" s="33">
        <v>3</v>
      </c>
      <c r="B139" s="46">
        <v>12</v>
      </c>
      <c r="C139" s="2" t="s">
        <v>310</v>
      </c>
      <c r="D139" s="41" t="s">
        <v>146</v>
      </c>
      <c r="E139" s="33">
        <v>12.78</v>
      </c>
      <c r="F139" s="13"/>
      <c r="G139" s="33">
        <v>4</v>
      </c>
      <c r="H139" s="46">
        <v>16</v>
      </c>
      <c r="I139" s="2" t="s">
        <v>382</v>
      </c>
      <c r="J139" s="40" t="s">
        <v>154</v>
      </c>
      <c r="K139" s="62">
        <v>7.65</v>
      </c>
    </row>
    <row r="140" spans="1:11" x14ac:dyDescent="0.15">
      <c r="A140" s="33">
        <v>4</v>
      </c>
      <c r="B140" s="47">
        <v>10</v>
      </c>
      <c r="C140" s="2" t="s">
        <v>397</v>
      </c>
      <c r="D140" s="41" t="s">
        <v>157</v>
      </c>
      <c r="E140" s="33">
        <v>12.71</v>
      </c>
      <c r="G140" s="33">
        <v>5</v>
      </c>
      <c r="H140" s="46">
        <v>19</v>
      </c>
      <c r="I140" s="2" t="s">
        <v>255</v>
      </c>
      <c r="J140" s="42" t="s">
        <v>152</v>
      </c>
      <c r="K140" s="62">
        <v>6.1</v>
      </c>
    </row>
    <row r="141" spans="1:11" x14ac:dyDescent="0.15">
      <c r="A141" s="33">
        <v>5</v>
      </c>
      <c r="B141" s="47">
        <v>11</v>
      </c>
      <c r="C141" s="2" t="s">
        <v>60</v>
      </c>
      <c r="D141" s="42" t="s">
        <v>145</v>
      </c>
      <c r="E141" s="33">
        <v>10.43</v>
      </c>
      <c r="G141" s="33">
        <v>6</v>
      </c>
      <c r="H141" s="46">
        <v>20</v>
      </c>
      <c r="I141" s="2" t="s">
        <v>264</v>
      </c>
      <c r="J141" s="40" t="s">
        <v>52</v>
      </c>
      <c r="K141" s="62">
        <v>5.69</v>
      </c>
    </row>
    <row r="142" spans="1:11" x14ac:dyDescent="0.15">
      <c r="A142" s="33">
        <v>6</v>
      </c>
      <c r="B142" s="47">
        <v>9</v>
      </c>
      <c r="C142" s="2" t="s">
        <v>200</v>
      </c>
      <c r="D142" s="41" t="s">
        <v>153</v>
      </c>
      <c r="E142" s="62">
        <v>9.81</v>
      </c>
      <c r="H142" s="46"/>
      <c r="J142" s="40"/>
    </row>
    <row r="144" spans="1:11" x14ac:dyDescent="0.15">
      <c r="A144" s="75" t="s">
        <v>22</v>
      </c>
      <c r="B144" s="75"/>
      <c r="C144" s="75"/>
      <c r="D144" s="75"/>
      <c r="E144" s="75"/>
      <c r="F144" s="6"/>
      <c r="G144" s="75" t="s">
        <v>22</v>
      </c>
      <c r="H144" s="75"/>
      <c r="I144" s="75"/>
      <c r="J144" s="75"/>
      <c r="K144" s="75"/>
    </row>
    <row r="145" spans="1:11" x14ac:dyDescent="0.15">
      <c r="A145" s="61" t="s">
        <v>0</v>
      </c>
      <c r="B145" s="61" t="s">
        <v>1</v>
      </c>
      <c r="C145" s="4" t="s">
        <v>2</v>
      </c>
      <c r="D145" s="4" t="s">
        <v>3</v>
      </c>
      <c r="E145" s="61" t="s">
        <v>19</v>
      </c>
      <c r="G145" s="61" t="s">
        <v>0</v>
      </c>
      <c r="H145" s="61" t="s">
        <v>1</v>
      </c>
      <c r="I145" s="4" t="s">
        <v>2</v>
      </c>
      <c r="J145" s="4" t="s">
        <v>3</v>
      </c>
      <c r="K145" s="61" t="s">
        <v>19</v>
      </c>
    </row>
    <row r="146" spans="1:11" x14ac:dyDescent="0.15">
      <c r="A146" s="33">
        <v>1</v>
      </c>
      <c r="B146" s="47">
        <v>14</v>
      </c>
      <c r="C146" s="2" t="s">
        <v>400</v>
      </c>
      <c r="D146" s="41" t="s">
        <v>150</v>
      </c>
      <c r="E146" s="62">
        <v>1.85</v>
      </c>
      <c r="F146" s="8"/>
      <c r="G146" s="33">
        <v>1</v>
      </c>
      <c r="H146" s="46">
        <v>15</v>
      </c>
      <c r="I146" s="2" t="s">
        <v>371</v>
      </c>
      <c r="J146" s="41" t="s">
        <v>147</v>
      </c>
      <c r="K146" s="62">
        <v>2</v>
      </c>
    </row>
    <row r="147" spans="1:11" x14ac:dyDescent="0.15">
      <c r="A147" s="33">
        <v>2</v>
      </c>
      <c r="B147" s="46">
        <v>8</v>
      </c>
      <c r="C147" s="2" t="s">
        <v>494</v>
      </c>
      <c r="D147" s="41" t="s">
        <v>156</v>
      </c>
      <c r="E147" s="62">
        <v>1.85</v>
      </c>
      <c r="G147" s="33">
        <v>2</v>
      </c>
      <c r="H147" s="46">
        <v>16</v>
      </c>
      <c r="I147" s="2" t="s">
        <v>375</v>
      </c>
      <c r="J147" s="40" t="s">
        <v>154</v>
      </c>
      <c r="K147" s="62">
        <v>1.95</v>
      </c>
    </row>
    <row r="148" spans="1:11" x14ac:dyDescent="0.15">
      <c r="A148" s="33">
        <v>3</v>
      </c>
      <c r="B148" s="46">
        <v>12</v>
      </c>
      <c r="C148" s="2" t="s">
        <v>320</v>
      </c>
      <c r="D148" s="41" t="s">
        <v>146</v>
      </c>
      <c r="E148" s="62">
        <v>1.7</v>
      </c>
      <c r="G148" s="33">
        <v>3</v>
      </c>
      <c r="H148" s="46">
        <v>17</v>
      </c>
      <c r="I148" s="2" t="s">
        <v>233</v>
      </c>
      <c r="J148" s="41" t="s">
        <v>148</v>
      </c>
      <c r="K148" s="62">
        <v>1.8</v>
      </c>
    </row>
    <row r="149" spans="1:11" x14ac:dyDescent="0.15">
      <c r="A149" s="33">
        <v>4</v>
      </c>
      <c r="B149" s="47">
        <v>9</v>
      </c>
      <c r="C149" s="2" t="s">
        <v>566</v>
      </c>
      <c r="D149" s="41" t="s">
        <v>153</v>
      </c>
      <c r="E149" s="62">
        <v>1.55</v>
      </c>
      <c r="F149" s="13"/>
      <c r="G149" s="33">
        <v>4</v>
      </c>
      <c r="H149" s="47">
        <v>18</v>
      </c>
      <c r="I149" s="2" t="s">
        <v>244</v>
      </c>
      <c r="J149" s="42" t="s">
        <v>155</v>
      </c>
      <c r="K149" s="62">
        <v>1.7</v>
      </c>
    </row>
    <row r="150" spans="1:11" x14ac:dyDescent="0.15">
      <c r="A150" s="33">
        <v>5</v>
      </c>
      <c r="B150" s="47">
        <v>13</v>
      </c>
      <c r="C150" s="2" t="s">
        <v>322</v>
      </c>
      <c r="D150" s="41" t="s">
        <v>151</v>
      </c>
      <c r="E150" s="62">
        <v>1.5</v>
      </c>
      <c r="G150" s="33">
        <v>5</v>
      </c>
      <c r="H150" s="46">
        <v>19</v>
      </c>
      <c r="I150" s="2" t="s">
        <v>256</v>
      </c>
      <c r="J150" s="42" t="s">
        <v>152</v>
      </c>
      <c r="K150" s="62">
        <v>1.5</v>
      </c>
    </row>
    <row r="151" spans="1:11" x14ac:dyDescent="0.15">
      <c r="A151" s="33">
        <v>6</v>
      </c>
      <c r="B151" s="47">
        <v>11</v>
      </c>
      <c r="C151" s="2" t="s">
        <v>425</v>
      </c>
      <c r="D151" s="42" t="s">
        <v>145</v>
      </c>
      <c r="E151" s="62">
        <v>1.4</v>
      </c>
      <c r="G151" s="33">
        <v>6</v>
      </c>
      <c r="H151" s="46">
        <v>20</v>
      </c>
      <c r="I151" s="2" t="s">
        <v>54</v>
      </c>
      <c r="J151" s="40" t="s">
        <v>52</v>
      </c>
      <c r="K151" s="62">
        <v>1.4</v>
      </c>
    </row>
    <row r="152" spans="1:11" x14ac:dyDescent="0.15">
      <c r="D152" s="30"/>
      <c r="I152" s="10"/>
      <c r="J152" s="10"/>
    </row>
    <row r="153" spans="1:11" x14ac:dyDescent="0.15">
      <c r="A153" s="75" t="s">
        <v>23</v>
      </c>
      <c r="B153" s="75"/>
      <c r="C153" s="75"/>
      <c r="D153" s="75"/>
      <c r="E153" s="75"/>
      <c r="F153" s="6"/>
      <c r="G153" s="75" t="s">
        <v>23</v>
      </c>
      <c r="H153" s="75"/>
      <c r="I153" s="75"/>
      <c r="J153" s="75"/>
      <c r="K153" s="75"/>
    </row>
    <row r="154" spans="1:11" x14ac:dyDescent="0.15">
      <c r="A154" s="61" t="s">
        <v>0</v>
      </c>
      <c r="B154" s="61" t="s">
        <v>1</v>
      </c>
      <c r="C154" s="4" t="s">
        <v>2</v>
      </c>
      <c r="D154" s="4" t="s">
        <v>3</v>
      </c>
      <c r="E154" s="61" t="s">
        <v>17</v>
      </c>
      <c r="G154" s="61" t="s">
        <v>0</v>
      </c>
      <c r="H154" s="61" t="s">
        <v>1</v>
      </c>
      <c r="I154" s="4" t="s">
        <v>2</v>
      </c>
      <c r="J154" s="4" t="s">
        <v>3</v>
      </c>
      <c r="K154" s="61" t="s">
        <v>17</v>
      </c>
    </row>
    <row r="155" spans="1:11" x14ac:dyDescent="0.15">
      <c r="A155" s="33">
        <v>1</v>
      </c>
      <c r="B155" s="46">
        <v>12</v>
      </c>
      <c r="C155" s="2" t="s">
        <v>310</v>
      </c>
      <c r="D155" s="41" t="s">
        <v>146</v>
      </c>
      <c r="E155" s="33">
        <v>40.67</v>
      </c>
      <c r="F155" s="8"/>
      <c r="G155" s="33">
        <v>1</v>
      </c>
      <c r="H155" s="46">
        <v>15</v>
      </c>
      <c r="I155" s="2" t="s">
        <v>368</v>
      </c>
      <c r="J155" s="41" t="s">
        <v>147</v>
      </c>
      <c r="K155" s="33">
        <v>32.270000000000003</v>
      </c>
    </row>
    <row r="156" spans="1:11" x14ac:dyDescent="0.15">
      <c r="A156" s="33">
        <v>2</v>
      </c>
      <c r="B156" s="46">
        <v>8</v>
      </c>
      <c r="C156" s="2" t="s">
        <v>221</v>
      </c>
      <c r="D156" s="41" t="s">
        <v>156</v>
      </c>
      <c r="E156" s="33">
        <v>37.78</v>
      </c>
      <c r="G156" s="33">
        <v>2</v>
      </c>
      <c r="H156" s="46">
        <v>20</v>
      </c>
      <c r="I156" s="2" t="s">
        <v>263</v>
      </c>
      <c r="J156" s="40" t="s">
        <v>52</v>
      </c>
      <c r="K156" s="62">
        <v>27.54</v>
      </c>
    </row>
    <row r="157" spans="1:11" x14ac:dyDescent="0.15">
      <c r="A157" s="33">
        <v>3</v>
      </c>
      <c r="B157" s="47">
        <v>14</v>
      </c>
      <c r="C157" s="2" t="s">
        <v>421</v>
      </c>
      <c r="D157" s="41" t="s">
        <v>150</v>
      </c>
      <c r="E157" s="73">
        <v>37.58</v>
      </c>
      <c r="G157" s="33">
        <v>3</v>
      </c>
      <c r="H157" s="46">
        <v>16</v>
      </c>
      <c r="I157" s="2" t="s">
        <v>382</v>
      </c>
      <c r="J157" s="40" t="s">
        <v>154</v>
      </c>
      <c r="K157" s="33">
        <v>26.69</v>
      </c>
    </row>
    <row r="158" spans="1:11" x14ac:dyDescent="0.15">
      <c r="A158" s="33">
        <v>4</v>
      </c>
      <c r="B158" s="47">
        <v>11</v>
      </c>
      <c r="C158" s="2" t="s">
        <v>208</v>
      </c>
      <c r="D158" s="42" t="s">
        <v>145</v>
      </c>
      <c r="E158" s="62">
        <v>35.57</v>
      </c>
      <c r="F158" s="13"/>
      <c r="G158" s="33">
        <v>4</v>
      </c>
      <c r="H158" s="47">
        <v>18</v>
      </c>
      <c r="I158" s="2" t="s">
        <v>245</v>
      </c>
      <c r="J158" s="42" t="s">
        <v>155</v>
      </c>
      <c r="K158" s="33">
        <v>26.07</v>
      </c>
    </row>
    <row r="159" spans="1:11" x14ac:dyDescent="0.15">
      <c r="A159" s="33">
        <v>5</v>
      </c>
      <c r="B159" s="47">
        <v>9</v>
      </c>
      <c r="C159" s="2" t="s">
        <v>200</v>
      </c>
      <c r="D159" s="41" t="s">
        <v>153</v>
      </c>
      <c r="E159" s="33">
        <v>32.619999999999997</v>
      </c>
      <c r="G159" s="33">
        <v>5</v>
      </c>
      <c r="H159" s="46">
        <v>17</v>
      </c>
      <c r="I159" s="2" t="s">
        <v>231</v>
      </c>
      <c r="J159" s="41" t="s">
        <v>148</v>
      </c>
      <c r="K159" s="73">
        <v>22.01</v>
      </c>
    </row>
    <row r="160" spans="1:11" x14ac:dyDescent="0.15">
      <c r="B160" s="47"/>
      <c r="D160" s="41"/>
      <c r="E160" s="62"/>
      <c r="G160" s="33">
        <v>6</v>
      </c>
      <c r="H160" s="46">
        <v>19</v>
      </c>
      <c r="I160" s="2" t="s">
        <v>252</v>
      </c>
      <c r="J160" s="42" t="s">
        <v>152</v>
      </c>
      <c r="K160" s="62">
        <v>16.260000000000002</v>
      </c>
    </row>
    <row r="162" spans="1:11" x14ac:dyDescent="0.15">
      <c r="A162" s="75" t="s">
        <v>24</v>
      </c>
      <c r="B162" s="75"/>
      <c r="C162" s="75"/>
      <c r="D162" s="75"/>
      <c r="E162" s="75"/>
      <c r="F162" s="6"/>
      <c r="G162" s="75" t="s">
        <v>24</v>
      </c>
      <c r="H162" s="75"/>
      <c r="I162" s="75"/>
      <c r="J162" s="75"/>
      <c r="K162" s="75"/>
    </row>
    <row r="163" spans="1:11" x14ac:dyDescent="0.15">
      <c r="A163" s="61" t="s">
        <v>0</v>
      </c>
      <c r="B163" s="61" t="s">
        <v>1</v>
      </c>
      <c r="C163" s="4" t="s">
        <v>2</v>
      </c>
      <c r="D163" s="4" t="s">
        <v>3</v>
      </c>
      <c r="E163" s="61" t="s">
        <v>17</v>
      </c>
      <c r="G163" s="61" t="s">
        <v>0</v>
      </c>
      <c r="H163" s="61" t="s">
        <v>1</v>
      </c>
      <c r="I163" s="4" t="s">
        <v>2</v>
      </c>
      <c r="J163" s="4" t="s">
        <v>3</v>
      </c>
      <c r="K163" s="61" t="s">
        <v>17</v>
      </c>
    </row>
    <row r="164" spans="1:11" x14ac:dyDescent="0.15">
      <c r="A164" s="33">
        <v>1</v>
      </c>
      <c r="B164" s="46">
        <v>8</v>
      </c>
      <c r="C164" s="2" t="s">
        <v>222</v>
      </c>
      <c r="D164" s="41" t="s">
        <v>156</v>
      </c>
      <c r="E164" s="62">
        <v>13.45</v>
      </c>
      <c r="F164" s="8"/>
      <c r="G164" s="33">
        <v>1</v>
      </c>
      <c r="H164" s="46">
        <v>17</v>
      </c>
      <c r="I164" s="2" t="s">
        <v>224</v>
      </c>
      <c r="J164" s="41" t="s">
        <v>148</v>
      </c>
      <c r="K164" s="33">
        <v>12.44</v>
      </c>
    </row>
    <row r="165" spans="1:11" x14ac:dyDescent="0.15">
      <c r="A165" s="33">
        <v>2</v>
      </c>
      <c r="B165" s="47">
        <v>14</v>
      </c>
      <c r="C165" s="2" t="s">
        <v>399</v>
      </c>
      <c r="D165" s="41" t="s">
        <v>150</v>
      </c>
      <c r="E165" s="73">
        <v>12.13</v>
      </c>
      <c r="G165" s="33">
        <v>2</v>
      </c>
      <c r="H165" s="47">
        <v>18</v>
      </c>
      <c r="I165" s="2" t="s">
        <v>244</v>
      </c>
      <c r="J165" s="42" t="s">
        <v>155</v>
      </c>
      <c r="K165" s="62">
        <v>12.04</v>
      </c>
    </row>
    <row r="166" spans="1:11" x14ac:dyDescent="0.15">
      <c r="A166" s="33">
        <v>3</v>
      </c>
      <c r="B166" s="46">
        <v>12</v>
      </c>
      <c r="C166" s="2" t="s">
        <v>319</v>
      </c>
      <c r="D166" s="41" t="s">
        <v>146</v>
      </c>
      <c r="E166" s="33">
        <v>11.91</v>
      </c>
      <c r="G166" s="33">
        <v>3</v>
      </c>
      <c r="H166" s="46">
        <v>16</v>
      </c>
      <c r="I166" s="2" t="s">
        <v>376</v>
      </c>
      <c r="J166" s="40" t="s">
        <v>154</v>
      </c>
      <c r="K166" s="62">
        <v>11.73</v>
      </c>
    </row>
    <row r="167" spans="1:11" x14ac:dyDescent="0.15">
      <c r="A167" s="33">
        <v>4</v>
      </c>
      <c r="B167" s="47">
        <v>9</v>
      </c>
      <c r="C167" s="2" t="s">
        <v>197</v>
      </c>
      <c r="D167" s="41" t="s">
        <v>153</v>
      </c>
      <c r="E167" s="62">
        <v>11.9</v>
      </c>
      <c r="F167" s="13"/>
      <c r="G167" s="33">
        <v>4</v>
      </c>
      <c r="H167" s="46">
        <v>15</v>
      </c>
      <c r="I167" s="2" t="s">
        <v>372</v>
      </c>
      <c r="J167" s="41" t="s">
        <v>147</v>
      </c>
      <c r="K167" s="73">
        <v>11.17</v>
      </c>
    </row>
    <row r="168" spans="1:11" x14ac:dyDescent="0.15">
      <c r="A168" s="33">
        <v>5</v>
      </c>
      <c r="B168" s="47">
        <v>11</v>
      </c>
      <c r="C168" s="2" t="s">
        <v>207</v>
      </c>
      <c r="D168" s="42" t="s">
        <v>145</v>
      </c>
      <c r="E168" s="33">
        <v>11.29</v>
      </c>
      <c r="H168" s="46"/>
      <c r="J168" s="42"/>
    </row>
    <row r="170" spans="1:11" x14ac:dyDescent="0.15">
      <c r="A170" s="75" t="s">
        <v>25</v>
      </c>
      <c r="B170" s="75"/>
      <c r="C170" s="75"/>
      <c r="D170" s="75"/>
      <c r="E170" s="75"/>
      <c r="F170" s="6"/>
      <c r="G170" s="75" t="s">
        <v>25</v>
      </c>
      <c r="H170" s="75"/>
      <c r="I170" s="75"/>
      <c r="J170" s="75"/>
      <c r="K170" s="75"/>
    </row>
    <row r="171" spans="1:11" x14ac:dyDescent="0.15">
      <c r="A171" s="61" t="s">
        <v>0</v>
      </c>
      <c r="B171" s="61" t="s">
        <v>1</v>
      </c>
      <c r="C171" s="4" t="s">
        <v>2</v>
      </c>
      <c r="D171" s="4" t="s">
        <v>3</v>
      </c>
      <c r="E171" s="61" t="s">
        <v>17</v>
      </c>
      <c r="G171" s="61" t="s">
        <v>0</v>
      </c>
      <c r="H171" s="61" t="s">
        <v>1</v>
      </c>
      <c r="I171" s="4" t="s">
        <v>2</v>
      </c>
      <c r="J171" s="4" t="s">
        <v>3</v>
      </c>
      <c r="K171" s="61" t="s">
        <v>17</v>
      </c>
    </row>
    <row r="172" spans="1:11" x14ac:dyDescent="0.15">
      <c r="A172" s="33">
        <v>1</v>
      </c>
      <c r="B172" s="46">
        <v>8</v>
      </c>
      <c r="C172" s="2" t="s">
        <v>223</v>
      </c>
      <c r="D172" s="41" t="s">
        <v>156</v>
      </c>
      <c r="E172" s="62">
        <v>66.7</v>
      </c>
      <c r="F172" s="8"/>
      <c r="G172" s="33">
        <v>1</v>
      </c>
      <c r="H172" s="46">
        <v>15</v>
      </c>
      <c r="I172" s="2" t="s">
        <v>53</v>
      </c>
      <c r="J172" s="41" t="s">
        <v>147</v>
      </c>
      <c r="K172" s="62">
        <v>56.65</v>
      </c>
    </row>
    <row r="173" spans="1:11" x14ac:dyDescent="0.15">
      <c r="A173" s="33">
        <v>2</v>
      </c>
      <c r="B173" s="47">
        <v>11</v>
      </c>
      <c r="C173" s="2" t="s">
        <v>209</v>
      </c>
      <c r="D173" s="42" t="s">
        <v>145</v>
      </c>
      <c r="E173" s="62">
        <v>59.35</v>
      </c>
      <c r="G173" s="33">
        <v>2</v>
      </c>
      <c r="H173" s="46">
        <v>20</v>
      </c>
      <c r="I173" s="2" t="s">
        <v>265</v>
      </c>
      <c r="J173" s="40" t="s">
        <v>52</v>
      </c>
      <c r="K173" s="62">
        <v>41.55</v>
      </c>
    </row>
    <row r="174" spans="1:11" x14ac:dyDescent="0.15">
      <c r="A174" s="33">
        <v>3</v>
      </c>
      <c r="B174" s="47">
        <v>14</v>
      </c>
      <c r="C174" s="2" t="s">
        <v>433</v>
      </c>
      <c r="D174" s="41" t="s">
        <v>150</v>
      </c>
      <c r="E174" s="62">
        <v>53.29</v>
      </c>
      <c r="G174" s="33">
        <v>3</v>
      </c>
      <c r="H174" s="46">
        <v>16</v>
      </c>
      <c r="I174" s="2" t="s">
        <v>375</v>
      </c>
      <c r="J174" s="40" t="s">
        <v>154</v>
      </c>
      <c r="K174" s="73">
        <v>38.369999999999997</v>
      </c>
    </row>
    <row r="175" spans="1:11" x14ac:dyDescent="0.15">
      <c r="A175" s="33">
        <v>4</v>
      </c>
      <c r="B175" s="47">
        <v>10</v>
      </c>
      <c r="C175" s="2" t="s">
        <v>397</v>
      </c>
      <c r="D175" s="41" t="s">
        <v>157</v>
      </c>
      <c r="E175" s="73">
        <v>48.82</v>
      </c>
      <c r="F175" s="13"/>
      <c r="G175" s="33">
        <v>4</v>
      </c>
      <c r="H175" s="47">
        <v>18</v>
      </c>
      <c r="I175" s="2" t="s">
        <v>246</v>
      </c>
      <c r="J175" s="42" t="s">
        <v>155</v>
      </c>
      <c r="K175" s="33">
        <v>35.35</v>
      </c>
    </row>
    <row r="176" spans="1:11" x14ac:dyDescent="0.15">
      <c r="A176" s="33">
        <v>5</v>
      </c>
      <c r="B176" s="47">
        <v>9</v>
      </c>
      <c r="C176" s="2" t="s">
        <v>202</v>
      </c>
      <c r="D176" s="41" t="s">
        <v>153</v>
      </c>
      <c r="E176" s="33">
        <v>43.64</v>
      </c>
      <c r="G176" s="33">
        <v>5</v>
      </c>
      <c r="H176" s="46">
        <v>17</v>
      </c>
      <c r="I176" s="2" t="s">
        <v>234</v>
      </c>
      <c r="J176" s="41" t="s">
        <v>148</v>
      </c>
      <c r="K176" s="62">
        <v>28.92</v>
      </c>
    </row>
    <row r="177" spans="1:11" x14ac:dyDescent="0.15">
      <c r="A177" s="33">
        <v>6</v>
      </c>
      <c r="B177" s="47">
        <v>13</v>
      </c>
      <c r="C177" s="2" t="s">
        <v>331</v>
      </c>
      <c r="D177" s="41" t="s">
        <v>151</v>
      </c>
      <c r="E177" s="33">
        <v>43.41</v>
      </c>
      <c r="H177" s="46"/>
      <c r="J177" s="42"/>
      <c r="K177" s="73"/>
    </row>
    <row r="178" spans="1:11" x14ac:dyDescent="0.15">
      <c r="A178" s="33">
        <v>7</v>
      </c>
      <c r="B178" s="46">
        <v>12</v>
      </c>
      <c r="C178" s="2" t="s">
        <v>321</v>
      </c>
      <c r="D178" s="41" t="s">
        <v>146</v>
      </c>
      <c r="E178" s="73">
        <v>37.82</v>
      </c>
      <c r="H178" s="46"/>
      <c r="J178" s="40"/>
      <c r="K178" s="62"/>
    </row>
    <row r="179" spans="1:11" x14ac:dyDescent="0.15">
      <c r="C179" s="28"/>
      <c r="D179" s="29"/>
      <c r="I179" s="10"/>
      <c r="J179" s="10"/>
    </row>
    <row r="180" spans="1:11" x14ac:dyDescent="0.15">
      <c r="E180" s="62"/>
      <c r="I180" s="32"/>
      <c r="J180" s="32"/>
      <c r="K180" s="62"/>
    </row>
    <row r="182" spans="1:11" x14ac:dyDescent="0.15">
      <c r="A182" s="75" t="s">
        <v>26</v>
      </c>
      <c r="B182" s="75"/>
      <c r="C182" s="75"/>
      <c r="D182" s="75"/>
      <c r="E182" s="75"/>
      <c r="F182" s="6"/>
      <c r="G182" s="75" t="s">
        <v>26</v>
      </c>
      <c r="H182" s="75"/>
      <c r="I182" s="75"/>
      <c r="J182" s="75"/>
      <c r="K182" s="75"/>
    </row>
    <row r="183" spans="1:11" x14ac:dyDescent="0.15">
      <c r="A183" s="61" t="s">
        <v>0</v>
      </c>
      <c r="B183" s="61" t="s">
        <v>1</v>
      </c>
      <c r="C183" s="4" t="s">
        <v>2</v>
      </c>
      <c r="D183" s="4" t="s">
        <v>3</v>
      </c>
      <c r="E183" s="61" t="s">
        <v>17</v>
      </c>
      <c r="G183" s="66" t="s">
        <v>0</v>
      </c>
      <c r="H183" s="66" t="s">
        <v>1</v>
      </c>
      <c r="I183" s="4" t="s">
        <v>2</v>
      </c>
      <c r="J183" s="4" t="s">
        <v>3</v>
      </c>
      <c r="K183" s="66" t="s">
        <v>17</v>
      </c>
    </row>
    <row r="184" spans="1:11" x14ac:dyDescent="0.15">
      <c r="A184" s="33">
        <v>1</v>
      </c>
      <c r="B184" s="47">
        <v>13</v>
      </c>
      <c r="C184" s="2" t="s">
        <v>330</v>
      </c>
      <c r="D184" s="41" t="s">
        <v>151</v>
      </c>
      <c r="E184" s="73">
        <v>8.32</v>
      </c>
      <c r="F184" s="8"/>
      <c r="G184" s="33">
        <v>1</v>
      </c>
      <c r="H184" s="47">
        <v>18</v>
      </c>
      <c r="I184" s="2" t="s">
        <v>243</v>
      </c>
      <c r="J184" s="42" t="s">
        <v>155</v>
      </c>
      <c r="K184" s="62">
        <v>6.79</v>
      </c>
    </row>
    <row r="185" spans="1:11" x14ac:dyDescent="0.15">
      <c r="A185" s="33">
        <v>2</v>
      </c>
      <c r="B185" s="46">
        <v>12</v>
      </c>
      <c r="C185" s="2" t="s">
        <v>317</v>
      </c>
      <c r="D185" s="41" t="s">
        <v>146</v>
      </c>
      <c r="E185" s="62">
        <v>7.32</v>
      </c>
      <c r="G185" s="33">
        <v>2</v>
      </c>
      <c r="H185" s="46">
        <v>17</v>
      </c>
      <c r="I185" s="2" t="s">
        <v>225</v>
      </c>
      <c r="J185" s="41" t="s">
        <v>148</v>
      </c>
      <c r="K185" s="62">
        <v>4.03</v>
      </c>
    </row>
    <row r="186" spans="1:11" x14ac:dyDescent="0.15">
      <c r="A186" s="33">
        <v>3</v>
      </c>
      <c r="B186" s="46">
        <v>8</v>
      </c>
      <c r="C186" s="2" t="s">
        <v>220</v>
      </c>
      <c r="D186" s="41" t="s">
        <v>156</v>
      </c>
      <c r="E186" s="62">
        <v>7.04</v>
      </c>
      <c r="G186" s="33">
        <v>3</v>
      </c>
      <c r="H186" s="46">
        <v>20</v>
      </c>
      <c r="I186" s="2" t="s">
        <v>265</v>
      </c>
      <c r="J186" s="40" t="s">
        <v>52</v>
      </c>
      <c r="K186" s="73">
        <v>2.79</v>
      </c>
    </row>
    <row r="187" spans="1:11" x14ac:dyDescent="0.15">
      <c r="A187" s="33">
        <v>4</v>
      </c>
      <c r="B187" s="47">
        <v>11</v>
      </c>
      <c r="C187" s="2" t="s">
        <v>60</v>
      </c>
      <c r="D187" s="42" t="s">
        <v>145</v>
      </c>
      <c r="E187" s="62">
        <v>6.43</v>
      </c>
      <c r="F187" s="13"/>
      <c r="H187" s="46"/>
      <c r="J187" s="41"/>
      <c r="K187" s="73"/>
    </row>
    <row r="188" spans="1:11" x14ac:dyDescent="0.15">
      <c r="A188" s="33">
        <v>5</v>
      </c>
      <c r="B188" s="47">
        <v>14</v>
      </c>
      <c r="C188" s="2" t="s">
        <v>419</v>
      </c>
      <c r="D188" s="41" t="s">
        <v>150</v>
      </c>
      <c r="E188" s="73">
        <v>5.89</v>
      </c>
      <c r="H188" s="46"/>
      <c r="J188" s="40"/>
      <c r="K188" s="73"/>
    </row>
    <row r="189" spans="1:11" x14ac:dyDescent="0.15">
      <c r="B189" s="47"/>
      <c r="D189" s="41"/>
      <c r="H189" s="46"/>
      <c r="J189" s="42"/>
      <c r="K189" s="62"/>
    </row>
    <row r="190" spans="1:11" x14ac:dyDescent="0.15">
      <c r="B190" s="47"/>
      <c r="D190" s="41"/>
      <c r="E190" s="62"/>
      <c r="H190" s="46"/>
      <c r="J190" s="40"/>
    </row>
    <row r="191" spans="1:11" x14ac:dyDescent="0.15">
      <c r="A191" s="67"/>
      <c r="B191" s="47"/>
      <c r="D191" s="41"/>
      <c r="E191" s="67"/>
      <c r="G191" s="67"/>
      <c r="H191" s="46"/>
      <c r="J191" s="40"/>
      <c r="K191" s="67"/>
    </row>
    <row r="192" spans="1:11" x14ac:dyDescent="0.15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</row>
    <row r="193" spans="1:12" ht="14.25" x14ac:dyDescent="0.2">
      <c r="A193" s="77" t="s">
        <v>134</v>
      </c>
      <c r="B193" s="77"/>
      <c r="C193" s="77"/>
      <c r="D193" s="77"/>
      <c r="E193" s="77"/>
      <c r="F193" s="77"/>
      <c r="G193" s="77"/>
      <c r="H193" s="77"/>
      <c r="I193" s="77"/>
      <c r="J193" s="77"/>
      <c r="K193" s="77"/>
    </row>
    <row r="194" spans="1:12" x14ac:dyDescent="0.15">
      <c r="A194" s="78" t="s">
        <v>50</v>
      </c>
      <c r="B194" s="78"/>
      <c r="C194" s="78"/>
      <c r="D194" s="78"/>
      <c r="E194" s="78"/>
      <c r="F194" s="64"/>
      <c r="G194" s="78" t="s">
        <v>51</v>
      </c>
      <c r="H194" s="78"/>
      <c r="I194" s="78"/>
      <c r="J194" s="78"/>
      <c r="K194" s="78"/>
      <c r="L194" s="78"/>
    </row>
    <row r="195" spans="1:12" x14ac:dyDescent="0.15">
      <c r="A195" s="75" t="s">
        <v>454</v>
      </c>
      <c r="B195" s="75"/>
      <c r="C195" s="75"/>
      <c r="D195" s="75"/>
      <c r="E195" s="75"/>
      <c r="G195" s="75" t="s">
        <v>664</v>
      </c>
      <c r="H195" s="75"/>
      <c r="I195" s="75"/>
      <c r="J195" s="75"/>
      <c r="K195" s="75"/>
    </row>
    <row r="196" spans="1:12" x14ac:dyDescent="0.15">
      <c r="A196" s="61" t="s">
        <v>0</v>
      </c>
      <c r="B196" s="61" t="s">
        <v>1</v>
      </c>
      <c r="C196" s="4" t="s">
        <v>2</v>
      </c>
      <c r="D196" s="4" t="s">
        <v>3</v>
      </c>
      <c r="E196" s="61" t="s">
        <v>4</v>
      </c>
      <c r="G196" s="61" t="s">
        <v>0</v>
      </c>
      <c r="H196" s="61" t="s">
        <v>1</v>
      </c>
      <c r="I196" s="4" t="s">
        <v>2</v>
      </c>
      <c r="J196" s="4" t="s">
        <v>3</v>
      </c>
      <c r="K196" s="61" t="s">
        <v>4</v>
      </c>
    </row>
    <row r="197" spans="1:12" x14ac:dyDescent="0.15">
      <c r="A197" s="63">
        <v>1</v>
      </c>
      <c r="B197" s="63">
        <v>130</v>
      </c>
      <c r="C197" s="64" t="s">
        <v>649</v>
      </c>
      <c r="D197" s="64" t="s">
        <v>647</v>
      </c>
      <c r="E197" s="63">
        <v>11.03</v>
      </c>
      <c r="F197" s="64"/>
      <c r="G197" s="63">
        <v>1</v>
      </c>
      <c r="H197" s="63">
        <v>769</v>
      </c>
      <c r="I197" s="64" t="s">
        <v>610</v>
      </c>
      <c r="J197" s="64" t="s">
        <v>585</v>
      </c>
      <c r="K197" s="63">
        <v>11.75</v>
      </c>
      <c r="L197" s="64"/>
    </row>
    <row r="198" spans="1:12" x14ac:dyDescent="0.15">
      <c r="A198" s="63">
        <v>2</v>
      </c>
      <c r="B198" s="63">
        <v>406</v>
      </c>
      <c r="C198" s="64" t="s">
        <v>644</v>
      </c>
      <c r="D198" s="64" t="s">
        <v>149</v>
      </c>
      <c r="E198" s="63">
        <v>11.04</v>
      </c>
      <c r="F198" s="64"/>
      <c r="G198" s="63">
        <v>2</v>
      </c>
      <c r="H198" s="63">
        <v>495</v>
      </c>
      <c r="I198" s="64" t="s">
        <v>340</v>
      </c>
      <c r="J198" s="64" t="s">
        <v>548</v>
      </c>
      <c r="K198" s="63">
        <v>11.77</v>
      </c>
      <c r="L198" s="64"/>
    </row>
    <row r="199" spans="1:12" x14ac:dyDescent="0.15">
      <c r="A199" s="63">
        <v>3</v>
      </c>
      <c r="B199" s="63">
        <v>530</v>
      </c>
      <c r="C199" s="64" t="s">
        <v>650</v>
      </c>
      <c r="D199" s="64" t="s">
        <v>149</v>
      </c>
      <c r="E199" s="63">
        <v>11.13</v>
      </c>
      <c r="F199" s="64"/>
      <c r="G199" s="63">
        <v>3</v>
      </c>
      <c r="H199" s="63">
        <v>640</v>
      </c>
      <c r="I199" s="64" t="s">
        <v>584</v>
      </c>
      <c r="J199" s="64" t="s">
        <v>585</v>
      </c>
      <c r="K199" s="63">
        <v>12.04</v>
      </c>
      <c r="L199" s="64"/>
    </row>
    <row r="200" spans="1:12" x14ac:dyDescent="0.15">
      <c r="A200" s="63">
        <v>4</v>
      </c>
      <c r="B200" s="63">
        <v>20</v>
      </c>
      <c r="C200" s="64" t="s">
        <v>651</v>
      </c>
      <c r="D200" s="64" t="s">
        <v>647</v>
      </c>
      <c r="E200" s="63">
        <v>11.14</v>
      </c>
      <c r="F200" s="64"/>
      <c r="G200" s="63">
        <v>4</v>
      </c>
      <c r="H200" s="63">
        <v>486</v>
      </c>
      <c r="I200" s="64" t="s">
        <v>637</v>
      </c>
      <c r="J200" s="64" t="s">
        <v>638</v>
      </c>
      <c r="K200" s="63">
        <v>12.43</v>
      </c>
      <c r="L200" s="64"/>
    </row>
    <row r="201" spans="1:12" x14ac:dyDescent="0.15">
      <c r="A201" s="63">
        <v>5</v>
      </c>
      <c r="B201" s="63">
        <v>519</v>
      </c>
      <c r="C201" s="64" t="s">
        <v>645</v>
      </c>
      <c r="D201" s="64" t="s">
        <v>149</v>
      </c>
      <c r="E201" s="63">
        <v>11.33</v>
      </c>
      <c r="F201" s="64"/>
      <c r="G201" s="63">
        <v>5</v>
      </c>
      <c r="H201" s="63">
        <v>419</v>
      </c>
      <c r="I201" s="64" t="s">
        <v>665</v>
      </c>
      <c r="J201" s="64" t="s">
        <v>505</v>
      </c>
      <c r="K201" s="63">
        <v>12.95</v>
      </c>
      <c r="L201" s="64"/>
    </row>
    <row r="202" spans="1:12" x14ac:dyDescent="0.15">
      <c r="A202" s="63">
        <v>6</v>
      </c>
      <c r="B202" s="63">
        <v>679</v>
      </c>
      <c r="C202" s="64" t="s">
        <v>648</v>
      </c>
      <c r="D202" s="64" t="s">
        <v>647</v>
      </c>
      <c r="E202" s="63">
        <v>12.28</v>
      </c>
      <c r="F202" s="64"/>
      <c r="G202" s="63">
        <v>6</v>
      </c>
      <c r="H202" s="63">
        <v>998</v>
      </c>
      <c r="I202" s="64" t="s">
        <v>609</v>
      </c>
      <c r="J202" s="64"/>
      <c r="K202" s="63">
        <v>13.67</v>
      </c>
      <c r="L202" s="64"/>
    </row>
    <row r="203" spans="1:12" x14ac:dyDescent="0.15">
      <c r="A203" s="63">
        <v>7</v>
      </c>
      <c r="B203" s="63">
        <v>729</v>
      </c>
      <c r="C203" s="64" t="s">
        <v>592</v>
      </c>
      <c r="D203" s="64" t="s">
        <v>83</v>
      </c>
      <c r="E203" s="65">
        <v>12.5</v>
      </c>
      <c r="F203" s="64"/>
      <c r="G203" s="63">
        <v>7</v>
      </c>
      <c r="H203" s="63">
        <v>465</v>
      </c>
      <c r="I203" s="64" t="s">
        <v>639</v>
      </c>
      <c r="J203" s="64" t="s">
        <v>640</v>
      </c>
      <c r="K203" s="63"/>
      <c r="L203" s="64"/>
    </row>
    <row r="204" spans="1:12" x14ac:dyDescent="0.15">
      <c r="A204" s="63"/>
      <c r="B204" s="63"/>
      <c r="C204" s="64"/>
      <c r="D204" s="64"/>
      <c r="E204" s="65"/>
      <c r="F204" s="64"/>
      <c r="G204" s="63"/>
      <c r="H204" s="2"/>
      <c r="K204" s="2"/>
      <c r="L204" s="64"/>
    </row>
    <row r="205" spans="1:12" x14ac:dyDescent="0.15">
      <c r="A205" s="63"/>
      <c r="B205" s="63">
        <v>469</v>
      </c>
      <c r="C205" s="64" t="s">
        <v>641</v>
      </c>
      <c r="D205" s="64" t="s">
        <v>587</v>
      </c>
      <c r="E205" s="63"/>
      <c r="F205" s="64"/>
      <c r="G205" s="63"/>
      <c r="H205" s="63"/>
      <c r="I205" s="64"/>
      <c r="J205" s="64"/>
      <c r="K205" s="63"/>
      <c r="L205" s="64"/>
    </row>
    <row r="206" spans="1:12" x14ac:dyDescent="0.15">
      <c r="A206" s="63"/>
      <c r="B206" s="63">
        <v>480</v>
      </c>
      <c r="C206" s="64" t="s">
        <v>642</v>
      </c>
      <c r="D206" s="64" t="s">
        <v>643</v>
      </c>
      <c r="E206" s="63"/>
      <c r="F206" s="64"/>
      <c r="G206" s="63"/>
      <c r="H206" s="63">
        <v>467</v>
      </c>
      <c r="I206" s="64" t="s">
        <v>93</v>
      </c>
      <c r="J206" s="64" t="s">
        <v>75</v>
      </c>
      <c r="K206" s="63">
        <v>14.77</v>
      </c>
      <c r="L206" s="64"/>
    </row>
    <row r="207" spans="1:12" x14ac:dyDescent="0.15">
      <c r="A207" s="63"/>
      <c r="B207" s="63">
        <v>670</v>
      </c>
      <c r="C207" s="64" t="s">
        <v>646</v>
      </c>
      <c r="D207" s="64" t="s">
        <v>647</v>
      </c>
      <c r="E207" s="63"/>
      <c r="F207" s="64"/>
      <c r="G207" s="63"/>
      <c r="H207" s="63"/>
      <c r="I207" s="64"/>
      <c r="J207" s="64"/>
      <c r="K207" s="63"/>
      <c r="L207" s="64"/>
    </row>
    <row r="208" spans="1:12" x14ac:dyDescent="0.15">
      <c r="A208" s="63"/>
      <c r="B208" s="63"/>
      <c r="C208" s="64"/>
      <c r="D208" s="64"/>
      <c r="E208" s="63"/>
      <c r="F208" s="64"/>
      <c r="G208" s="63"/>
      <c r="H208" s="63"/>
      <c r="I208" s="64"/>
      <c r="J208" s="64"/>
      <c r="K208" s="63"/>
      <c r="L208" s="64"/>
    </row>
    <row r="209" spans="1:12" x14ac:dyDescent="0.15">
      <c r="A209" s="63"/>
      <c r="B209" s="63">
        <v>518</v>
      </c>
      <c r="C209" s="64" t="s">
        <v>652</v>
      </c>
      <c r="D209" s="64" t="s">
        <v>83</v>
      </c>
      <c r="E209" s="63" t="s">
        <v>660</v>
      </c>
      <c r="F209" s="64"/>
      <c r="G209" s="63"/>
      <c r="H209" s="63"/>
      <c r="I209" s="64"/>
      <c r="J209" s="64"/>
      <c r="K209" s="63"/>
      <c r="L209" s="64"/>
    </row>
    <row r="210" spans="1:12" x14ac:dyDescent="0.15">
      <c r="A210" s="63"/>
      <c r="B210" s="63">
        <v>666</v>
      </c>
      <c r="C210" s="64" t="s">
        <v>658</v>
      </c>
      <c r="D210" s="64" t="s">
        <v>544</v>
      </c>
      <c r="E210" s="63" t="s">
        <v>656</v>
      </c>
      <c r="F210" s="64"/>
      <c r="G210" s="63"/>
      <c r="H210" s="63"/>
      <c r="I210" s="64"/>
      <c r="J210" s="64"/>
      <c r="K210" s="63"/>
      <c r="L210" s="64"/>
    </row>
    <row r="211" spans="1:12" x14ac:dyDescent="0.15">
      <c r="A211" s="63"/>
      <c r="B211" s="63"/>
      <c r="C211" s="64"/>
      <c r="D211" s="64"/>
      <c r="E211" s="63"/>
      <c r="F211" s="64"/>
      <c r="G211" s="63"/>
      <c r="H211" s="63"/>
      <c r="I211" s="64"/>
      <c r="J211" s="64"/>
      <c r="K211" s="63"/>
      <c r="L211" s="64"/>
    </row>
    <row r="212" spans="1:12" x14ac:dyDescent="0.15">
      <c r="A212" s="75" t="s">
        <v>124</v>
      </c>
      <c r="B212" s="75"/>
      <c r="C212" s="75"/>
      <c r="D212" s="75"/>
      <c r="E212" s="75"/>
      <c r="G212" s="75" t="s">
        <v>125</v>
      </c>
      <c r="H212" s="75"/>
      <c r="I212" s="75"/>
      <c r="J212" s="75"/>
      <c r="K212" s="75"/>
    </row>
    <row r="213" spans="1:12" x14ac:dyDescent="0.15">
      <c r="A213" s="61" t="s">
        <v>0</v>
      </c>
      <c r="B213" s="61" t="s">
        <v>1</v>
      </c>
      <c r="C213" s="4" t="s">
        <v>2</v>
      </c>
      <c r="D213" s="4" t="s">
        <v>3</v>
      </c>
      <c r="E213" s="61" t="s">
        <v>4</v>
      </c>
      <c r="G213" s="61" t="s">
        <v>0</v>
      </c>
      <c r="H213" s="61" t="s">
        <v>1</v>
      </c>
      <c r="I213" s="4" t="s">
        <v>2</v>
      </c>
      <c r="J213" s="4" t="s">
        <v>3</v>
      </c>
      <c r="K213" s="61" t="s">
        <v>4</v>
      </c>
    </row>
    <row r="214" spans="1:12" x14ac:dyDescent="0.15">
      <c r="A214" s="63"/>
      <c r="B214" s="63"/>
      <c r="C214" s="64"/>
      <c r="D214" s="64"/>
      <c r="E214" s="63"/>
      <c r="F214" s="64"/>
      <c r="G214" s="63"/>
      <c r="H214" s="63"/>
      <c r="I214" s="64"/>
      <c r="J214" s="64"/>
      <c r="K214" s="63"/>
      <c r="L214" s="64"/>
    </row>
    <row r="215" spans="1:12" x14ac:dyDescent="0.15">
      <c r="A215" s="63"/>
      <c r="B215" s="63"/>
      <c r="C215" s="64"/>
      <c r="D215" s="64"/>
      <c r="E215" s="63"/>
      <c r="F215" s="64"/>
      <c r="G215" s="63"/>
      <c r="H215" s="63"/>
      <c r="I215" s="64"/>
      <c r="J215" s="64"/>
      <c r="K215" s="63"/>
      <c r="L215" s="64"/>
    </row>
    <row r="216" spans="1:12" x14ac:dyDescent="0.15">
      <c r="A216" s="75" t="s">
        <v>120</v>
      </c>
      <c r="B216" s="75"/>
      <c r="C216" s="75"/>
      <c r="D216" s="75"/>
      <c r="E216" s="75"/>
      <c r="G216" s="75" t="s">
        <v>120</v>
      </c>
      <c r="H216" s="75"/>
      <c r="I216" s="75"/>
      <c r="J216" s="75"/>
      <c r="K216" s="75"/>
    </row>
    <row r="217" spans="1:12" x14ac:dyDescent="0.15">
      <c r="A217" s="72" t="s">
        <v>0</v>
      </c>
      <c r="B217" s="72" t="s">
        <v>1</v>
      </c>
      <c r="C217" s="4" t="s">
        <v>2</v>
      </c>
      <c r="D217" s="4" t="s">
        <v>3</v>
      </c>
      <c r="E217" s="72" t="s">
        <v>4</v>
      </c>
      <c r="G217" s="61" t="s">
        <v>0</v>
      </c>
      <c r="H217" s="61" t="s">
        <v>1</v>
      </c>
      <c r="I217" s="4" t="s">
        <v>2</v>
      </c>
      <c r="J217" s="4" t="s">
        <v>3</v>
      </c>
      <c r="K217" s="61" t="s">
        <v>4</v>
      </c>
    </row>
    <row r="218" spans="1:12" x14ac:dyDescent="0.15">
      <c r="A218" s="61"/>
      <c r="B218" s="61">
        <v>286</v>
      </c>
      <c r="C218" s="4" t="s">
        <v>491</v>
      </c>
      <c r="D218" s="4" t="s">
        <v>492</v>
      </c>
      <c r="E218" s="61" t="s">
        <v>493</v>
      </c>
      <c r="H218" s="33">
        <v>479</v>
      </c>
      <c r="I218" s="2" t="s">
        <v>76</v>
      </c>
      <c r="J218" s="2" t="s">
        <v>75</v>
      </c>
      <c r="K218" s="33">
        <v>62.84</v>
      </c>
    </row>
    <row r="219" spans="1:12" x14ac:dyDescent="0.15">
      <c r="A219" s="61"/>
      <c r="B219" s="61">
        <v>491</v>
      </c>
      <c r="C219" s="4"/>
      <c r="D219" s="4"/>
      <c r="E219" s="61">
        <v>53.4</v>
      </c>
    </row>
    <row r="220" spans="1:12" x14ac:dyDescent="0.15">
      <c r="A220" s="63"/>
      <c r="B220" s="63"/>
      <c r="C220" s="64"/>
      <c r="D220" s="64"/>
      <c r="E220" s="63"/>
      <c r="F220" s="64"/>
      <c r="G220" s="63"/>
      <c r="H220" s="63"/>
      <c r="I220" s="64"/>
      <c r="J220" s="64"/>
      <c r="K220" s="63"/>
      <c r="L220" s="64"/>
    </row>
    <row r="221" spans="1:12" x14ac:dyDescent="0.15">
      <c r="A221" s="75" t="s">
        <v>46</v>
      </c>
      <c r="B221" s="75"/>
      <c r="C221" s="75"/>
      <c r="D221" s="75"/>
      <c r="E221" s="75"/>
      <c r="G221" s="75" t="s">
        <v>582</v>
      </c>
      <c r="H221" s="75"/>
      <c r="I221" s="75"/>
      <c r="J221" s="75"/>
      <c r="K221" s="75"/>
    </row>
    <row r="222" spans="1:12" x14ac:dyDescent="0.15">
      <c r="A222" s="61" t="s">
        <v>0</v>
      </c>
      <c r="B222" s="61" t="s">
        <v>1</v>
      </c>
      <c r="C222" s="4" t="s">
        <v>2</v>
      </c>
      <c r="D222" s="4" t="s">
        <v>3</v>
      </c>
      <c r="E222" s="61" t="s">
        <v>4</v>
      </c>
      <c r="G222" s="61" t="s">
        <v>0</v>
      </c>
      <c r="H222" s="61" t="s">
        <v>1</v>
      </c>
      <c r="I222" s="4" t="s">
        <v>2</v>
      </c>
      <c r="J222" s="4" t="s">
        <v>3</v>
      </c>
      <c r="K222" s="61" t="s">
        <v>4</v>
      </c>
    </row>
    <row r="223" spans="1:12" x14ac:dyDescent="0.15">
      <c r="A223" s="63">
        <v>1</v>
      </c>
      <c r="B223" s="63">
        <v>469</v>
      </c>
      <c r="C223" s="64" t="s">
        <v>586</v>
      </c>
      <c r="D223" s="64" t="s">
        <v>587</v>
      </c>
      <c r="E223" s="63">
        <v>23.05</v>
      </c>
      <c r="F223" s="64"/>
      <c r="G223" s="63">
        <v>1</v>
      </c>
      <c r="H223" s="63">
        <v>769</v>
      </c>
      <c r="I223" s="64" t="s">
        <v>610</v>
      </c>
      <c r="J223" s="64" t="s">
        <v>585</v>
      </c>
      <c r="K223" s="63">
        <v>24.07</v>
      </c>
      <c r="L223" s="64"/>
    </row>
    <row r="224" spans="1:12" x14ac:dyDescent="0.15">
      <c r="A224" s="63">
        <v>2</v>
      </c>
      <c r="B224" s="63">
        <v>512</v>
      </c>
      <c r="C224" s="64" t="s">
        <v>590</v>
      </c>
      <c r="D224" s="64" t="s">
        <v>591</v>
      </c>
      <c r="E224" s="63">
        <v>23.33</v>
      </c>
      <c r="F224" s="64"/>
      <c r="G224" s="63">
        <v>2</v>
      </c>
      <c r="H224" s="63">
        <v>479</v>
      </c>
      <c r="I224" s="64" t="s">
        <v>76</v>
      </c>
      <c r="J224" s="64" t="s">
        <v>75</v>
      </c>
      <c r="K224" s="63">
        <v>24.39</v>
      </c>
      <c r="L224" s="64"/>
    </row>
    <row r="225" spans="1:12" x14ac:dyDescent="0.15">
      <c r="A225" s="63">
        <v>3</v>
      </c>
      <c r="B225" s="63">
        <v>774</v>
      </c>
      <c r="C225" s="64" t="s">
        <v>588</v>
      </c>
      <c r="D225" s="64" t="s">
        <v>589</v>
      </c>
      <c r="E225" s="63">
        <v>25.02</v>
      </c>
      <c r="F225" s="64"/>
      <c r="G225" s="63">
        <v>3</v>
      </c>
      <c r="H225" s="63">
        <v>640</v>
      </c>
      <c r="I225" s="64" t="s">
        <v>584</v>
      </c>
      <c r="J225" s="64" t="s">
        <v>585</v>
      </c>
      <c r="K225" s="63">
        <v>24.57</v>
      </c>
      <c r="L225" s="64"/>
    </row>
    <row r="226" spans="1:12" x14ac:dyDescent="0.15">
      <c r="A226" s="63">
        <v>4</v>
      </c>
      <c r="B226" s="63">
        <v>729</v>
      </c>
      <c r="C226" s="64" t="s">
        <v>592</v>
      </c>
      <c r="D226" s="64" t="s">
        <v>83</v>
      </c>
      <c r="E226" s="63">
        <v>25.47</v>
      </c>
      <c r="F226" s="64"/>
      <c r="G226" s="63">
        <v>4</v>
      </c>
      <c r="H226" s="63">
        <v>484</v>
      </c>
      <c r="I226" s="64" t="s">
        <v>545</v>
      </c>
      <c r="J226" s="64" t="s">
        <v>75</v>
      </c>
      <c r="K226" s="63">
        <v>25.42</v>
      </c>
      <c r="L226" s="64"/>
    </row>
    <row r="227" spans="1:12" x14ac:dyDescent="0.15">
      <c r="A227" s="63">
        <v>5</v>
      </c>
      <c r="B227" s="63">
        <v>472</v>
      </c>
      <c r="C227" s="64" t="s">
        <v>456</v>
      </c>
      <c r="D227" s="64" t="s">
        <v>132</v>
      </c>
      <c r="E227" s="63">
        <v>31.02</v>
      </c>
      <c r="F227" s="64"/>
      <c r="G227" s="63">
        <v>5</v>
      </c>
      <c r="H227" s="63">
        <v>492</v>
      </c>
      <c r="I227" s="64" t="s">
        <v>333</v>
      </c>
      <c r="J227" s="64" t="s">
        <v>606</v>
      </c>
      <c r="K227" s="63">
        <v>26.18</v>
      </c>
      <c r="L227" s="64"/>
    </row>
    <row r="228" spans="1:12" x14ac:dyDescent="0.15">
      <c r="A228" s="63"/>
      <c r="B228" s="63"/>
      <c r="C228" s="64"/>
      <c r="D228" s="64"/>
      <c r="E228" s="63"/>
      <c r="F228" s="64"/>
      <c r="G228" s="63">
        <v>6</v>
      </c>
      <c r="H228" s="63">
        <v>495</v>
      </c>
      <c r="I228" s="64" t="s">
        <v>340</v>
      </c>
      <c r="J228" s="64" t="s">
        <v>548</v>
      </c>
      <c r="K228" s="63">
        <v>27.87</v>
      </c>
      <c r="L228" s="64"/>
    </row>
    <row r="229" spans="1:12" x14ac:dyDescent="0.15">
      <c r="A229" s="63"/>
      <c r="B229" s="63"/>
      <c r="C229" s="64"/>
      <c r="D229" s="64"/>
      <c r="E229" s="63"/>
      <c r="F229" s="64"/>
      <c r="G229" s="63">
        <v>7</v>
      </c>
      <c r="H229" s="63">
        <v>481</v>
      </c>
      <c r="I229" s="64" t="s">
        <v>607</v>
      </c>
      <c r="J229" s="64" t="s">
        <v>608</v>
      </c>
      <c r="K229" s="63">
        <v>28.82</v>
      </c>
      <c r="L229" s="64"/>
    </row>
    <row r="230" spans="1:12" x14ac:dyDescent="0.15">
      <c r="A230" s="63"/>
      <c r="B230" s="63"/>
      <c r="C230" s="64"/>
      <c r="D230" s="64"/>
      <c r="E230" s="63"/>
      <c r="F230" s="64"/>
      <c r="G230" s="63"/>
      <c r="H230" s="63"/>
      <c r="I230" s="64"/>
      <c r="J230" s="64"/>
      <c r="K230" s="63"/>
      <c r="L230" s="64"/>
    </row>
    <row r="231" spans="1:12" x14ac:dyDescent="0.15">
      <c r="A231" s="75" t="s">
        <v>49</v>
      </c>
      <c r="B231" s="75"/>
      <c r="C231" s="75"/>
      <c r="D231" s="75"/>
      <c r="E231" s="75"/>
      <c r="G231" s="75" t="s">
        <v>49</v>
      </c>
      <c r="H231" s="75"/>
      <c r="I231" s="75"/>
      <c r="J231" s="75"/>
      <c r="K231" s="75"/>
    </row>
    <row r="232" spans="1:12" x14ac:dyDescent="0.15">
      <c r="A232" s="61" t="s">
        <v>0</v>
      </c>
      <c r="B232" s="61" t="s">
        <v>1</v>
      </c>
      <c r="C232" s="4" t="s">
        <v>2</v>
      </c>
      <c r="D232" s="4" t="s">
        <v>3</v>
      </c>
      <c r="E232" s="61" t="s">
        <v>4</v>
      </c>
      <c r="G232" s="61" t="s">
        <v>0</v>
      </c>
      <c r="H232" s="61" t="s">
        <v>1</v>
      </c>
      <c r="I232" s="4" t="s">
        <v>2</v>
      </c>
      <c r="J232" s="4" t="s">
        <v>3</v>
      </c>
      <c r="K232" s="61" t="s">
        <v>4</v>
      </c>
    </row>
    <row r="233" spans="1:12" x14ac:dyDescent="0.15">
      <c r="A233" s="63"/>
      <c r="B233" s="63"/>
      <c r="C233" s="64"/>
      <c r="D233" s="64"/>
      <c r="E233" s="63"/>
      <c r="F233" s="64"/>
      <c r="G233" s="63"/>
      <c r="H233" s="63"/>
      <c r="I233" s="64"/>
      <c r="J233" s="64" t="s">
        <v>373</v>
      </c>
      <c r="K233" s="63">
        <v>63.04</v>
      </c>
      <c r="L233" s="64"/>
    </row>
    <row r="234" spans="1:12" x14ac:dyDescent="0.15">
      <c r="A234" s="63"/>
      <c r="B234" s="63"/>
      <c r="C234" s="64"/>
      <c r="D234" s="64"/>
      <c r="E234" s="65"/>
      <c r="F234" s="64"/>
      <c r="G234" s="63"/>
      <c r="H234" s="63"/>
      <c r="I234" s="64"/>
      <c r="J234" s="64"/>
      <c r="K234" s="63"/>
      <c r="L234" s="64"/>
    </row>
    <row r="235" spans="1:12" x14ac:dyDescent="0.15">
      <c r="A235" s="63"/>
      <c r="B235" s="63"/>
      <c r="C235" s="64"/>
      <c r="D235" s="64"/>
      <c r="E235" s="63"/>
      <c r="F235" s="64"/>
      <c r="G235" s="63"/>
      <c r="H235" s="63"/>
      <c r="I235" s="64"/>
      <c r="J235" s="64"/>
      <c r="K235" s="63"/>
      <c r="L235" s="64"/>
    </row>
    <row r="236" spans="1:12" x14ac:dyDescent="0.15">
      <c r="A236" s="63"/>
      <c r="B236" s="63"/>
      <c r="C236" s="64"/>
      <c r="D236" s="64"/>
      <c r="E236" s="63"/>
      <c r="F236" s="64"/>
      <c r="G236" s="63"/>
      <c r="H236" s="63"/>
      <c r="I236" s="64"/>
      <c r="J236" s="64"/>
      <c r="K236" s="63"/>
      <c r="L236" s="64"/>
    </row>
    <row r="237" spans="1:12" x14ac:dyDescent="0.15">
      <c r="A237" s="75" t="s">
        <v>47</v>
      </c>
      <c r="B237" s="75"/>
      <c r="C237" s="75"/>
      <c r="D237" s="75"/>
      <c r="E237" s="75"/>
      <c r="F237" s="6"/>
      <c r="G237" s="75" t="s">
        <v>47</v>
      </c>
      <c r="H237" s="75"/>
      <c r="I237" s="75"/>
      <c r="J237" s="75"/>
      <c r="K237" s="75"/>
    </row>
    <row r="238" spans="1:12" x14ac:dyDescent="0.15">
      <c r="A238" s="70" t="s">
        <v>0</v>
      </c>
      <c r="B238" s="70" t="s">
        <v>1</v>
      </c>
      <c r="C238" s="4" t="s">
        <v>2</v>
      </c>
      <c r="D238" s="4" t="s">
        <v>3</v>
      </c>
      <c r="E238" s="70" t="s">
        <v>4</v>
      </c>
      <c r="G238" s="61" t="s">
        <v>0</v>
      </c>
      <c r="H238" s="61" t="s">
        <v>1</v>
      </c>
      <c r="I238" s="4" t="s">
        <v>2</v>
      </c>
      <c r="J238" s="4" t="s">
        <v>3</v>
      </c>
      <c r="K238" s="61" t="s">
        <v>4</v>
      </c>
    </row>
    <row r="239" spans="1:12" x14ac:dyDescent="0.15">
      <c r="A239" s="63">
        <v>1</v>
      </c>
      <c r="B239" s="63">
        <v>489</v>
      </c>
      <c r="C239" s="64" t="s">
        <v>600</v>
      </c>
      <c r="D239" s="64" t="s">
        <v>601</v>
      </c>
      <c r="E239" s="63" t="s">
        <v>602</v>
      </c>
      <c r="F239" s="64"/>
      <c r="G239" s="63">
        <v>1</v>
      </c>
      <c r="H239" s="63">
        <v>701</v>
      </c>
      <c r="I239" s="64" t="s">
        <v>595</v>
      </c>
      <c r="J239" s="64" t="s">
        <v>605</v>
      </c>
      <c r="K239" s="63" t="s">
        <v>596</v>
      </c>
      <c r="L239" s="64"/>
    </row>
    <row r="240" spans="1:12" x14ac:dyDescent="0.15">
      <c r="A240" s="63">
        <v>2</v>
      </c>
      <c r="B240" s="63">
        <v>391</v>
      </c>
      <c r="C240" s="64" t="s">
        <v>313</v>
      </c>
      <c r="D240" s="64" t="s">
        <v>507</v>
      </c>
      <c r="E240" s="63" t="s">
        <v>604</v>
      </c>
      <c r="F240" s="64"/>
      <c r="G240" s="63">
        <v>2</v>
      </c>
      <c r="H240" s="63">
        <v>401</v>
      </c>
      <c r="I240" s="64" t="s">
        <v>597</v>
      </c>
      <c r="J240" s="64" t="s">
        <v>598</v>
      </c>
      <c r="K240" s="63" t="s">
        <v>599</v>
      </c>
      <c r="L240" s="64"/>
    </row>
    <row r="241" spans="1:12" x14ac:dyDescent="0.15">
      <c r="A241" s="63">
        <v>3</v>
      </c>
      <c r="B241" s="63">
        <v>689</v>
      </c>
      <c r="C241" s="64" t="s">
        <v>112</v>
      </c>
      <c r="D241" s="64" t="s">
        <v>505</v>
      </c>
      <c r="E241" s="63" t="s">
        <v>603</v>
      </c>
      <c r="F241" s="64"/>
      <c r="G241" s="63">
        <v>3</v>
      </c>
      <c r="H241" s="63">
        <v>482</v>
      </c>
      <c r="I241" s="64" t="s">
        <v>593</v>
      </c>
      <c r="J241" s="64" t="s">
        <v>75</v>
      </c>
      <c r="K241" s="63" t="s">
        <v>594</v>
      </c>
      <c r="L241" s="64"/>
    </row>
    <row r="242" spans="1:12" x14ac:dyDescent="0.15">
      <c r="A242" s="63"/>
      <c r="B242" s="2"/>
      <c r="E242" s="2"/>
      <c r="F242" s="64"/>
      <c r="G242" s="63"/>
      <c r="H242" s="63"/>
      <c r="I242" s="64"/>
      <c r="J242" s="64"/>
      <c r="K242" s="63"/>
      <c r="L242" s="64"/>
    </row>
    <row r="243" spans="1:12" x14ac:dyDescent="0.15">
      <c r="A243" s="75" t="s">
        <v>48</v>
      </c>
      <c r="B243" s="75"/>
      <c r="C243" s="75"/>
      <c r="D243" s="75"/>
      <c r="E243" s="75"/>
      <c r="F243" s="6"/>
      <c r="G243" s="75" t="s">
        <v>48</v>
      </c>
      <c r="H243" s="75"/>
      <c r="I243" s="75"/>
      <c r="J243" s="75"/>
      <c r="K243" s="75"/>
    </row>
    <row r="244" spans="1:12" x14ac:dyDescent="0.15">
      <c r="A244" s="61" t="s">
        <v>0</v>
      </c>
      <c r="B244" s="61" t="s">
        <v>1</v>
      </c>
      <c r="C244" s="4" t="s">
        <v>2</v>
      </c>
      <c r="D244" s="4" t="s">
        <v>3</v>
      </c>
      <c r="E244" s="61" t="s">
        <v>4</v>
      </c>
      <c r="G244" s="61" t="s">
        <v>0</v>
      </c>
      <c r="H244" s="61" t="s">
        <v>1</v>
      </c>
      <c r="I244" s="4" t="s">
        <v>2</v>
      </c>
      <c r="J244" s="4" t="s">
        <v>3</v>
      </c>
      <c r="K244" s="61" t="s">
        <v>4</v>
      </c>
    </row>
    <row r="245" spans="1:12" x14ac:dyDescent="0.15">
      <c r="A245" s="33">
        <v>1</v>
      </c>
      <c r="B245" s="33">
        <v>487</v>
      </c>
      <c r="C245" s="2" t="s">
        <v>540</v>
      </c>
      <c r="D245" s="2" t="s">
        <v>75</v>
      </c>
      <c r="E245" s="33" t="s">
        <v>533</v>
      </c>
      <c r="H245" s="33">
        <v>483</v>
      </c>
      <c r="I245" s="2" t="s">
        <v>96</v>
      </c>
      <c r="J245" s="2" t="s">
        <v>75</v>
      </c>
      <c r="K245" s="33" t="s">
        <v>536</v>
      </c>
    </row>
    <row r="246" spans="1:12" x14ac:dyDescent="0.15">
      <c r="A246" s="33">
        <v>2</v>
      </c>
      <c r="B246" s="33">
        <v>486</v>
      </c>
      <c r="C246" s="2" t="s">
        <v>541</v>
      </c>
      <c r="D246" s="2" t="s">
        <v>75</v>
      </c>
      <c r="E246" s="33" t="s">
        <v>532</v>
      </c>
      <c r="H246" s="33">
        <v>484</v>
      </c>
      <c r="I246" s="2" t="s">
        <v>545</v>
      </c>
      <c r="J246" s="2" t="s">
        <v>75</v>
      </c>
      <c r="K246" s="33" t="s">
        <v>537</v>
      </c>
    </row>
    <row r="247" spans="1:12" x14ac:dyDescent="0.15">
      <c r="A247" s="73">
        <v>3</v>
      </c>
      <c r="B247" s="73">
        <v>613</v>
      </c>
      <c r="C247" s="2" t="s">
        <v>542</v>
      </c>
      <c r="D247" s="2" t="s">
        <v>543</v>
      </c>
      <c r="E247" s="33" t="s">
        <v>535</v>
      </c>
      <c r="H247" s="33">
        <v>485</v>
      </c>
      <c r="I247" s="2" t="s">
        <v>546</v>
      </c>
      <c r="J247" s="2" t="s">
        <v>75</v>
      </c>
      <c r="K247" s="33" t="s">
        <v>538</v>
      </c>
    </row>
    <row r="248" spans="1:12" x14ac:dyDescent="0.15">
      <c r="A248" s="73">
        <v>4</v>
      </c>
      <c r="B248" s="73">
        <v>488</v>
      </c>
      <c r="C248" s="2" t="s">
        <v>328</v>
      </c>
      <c r="D248" s="2" t="s">
        <v>544</v>
      </c>
      <c r="E248" s="73" t="s">
        <v>534</v>
      </c>
      <c r="H248" s="33">
        <v>494</v>
      </c>
      <c r="I248" s="2" t="s">
        <v>547</v>
      </c>
      <c r="J248" s="2" t="s">
        <v>548</v>
      </c>
      <c r="K248" s="33" t="s">
        <v>539</v>
      </c>
    </row>
    <row r="249" spans="1:12" x14ac:dyDescent="0.15">
      <c r="A249" s="61"/>
      <c r="B249" s="61"/>
      <c r="C249" s="4"/>
      <c r="D249" s="4"/>
      <c r="E249" s="61"/>
      <c r="G249" s="61"/>
      <c r="H249" s="61"/>
      <c r="I249" s="4"/>
      <c r="J249" s="4"/>
      <c r="K249" s="61"/>
    </row>
    <row r="250" spans="1:12" x14ac:dyDescent="0.15">
      <c r="A250" s="61"/>
      <c r="B250" s="61"/>
      <c r="C250" s="4"/>
      <c r="D250" s="4"/>
      <c r="E250" s="61"/>
      <c r="G250" s="61"/>
      <c r="H250" s="61"/>
      <c r="I250" s="4"/>
      <c r="J250" s="4"/>
      <c r="K250" s="61"/>
    </row>
    <row r="251" spans="1:12" x14ac:dyDescent="0.15">
      <c r="A251" s="63"/>
      <c r="B251" s="63"/>
      <c r="C251" s="64"/>
      <c r="D251" s="64"/>
      <c r="E251" s="63"/>
      <c r="F251" s="64"/>
      <c r="G251" s="63"/>
      <c r="H251" s="63"/>
      <c r="I251" s="64"/>
      <c r="J251" s="64"/>
      <c r="K251" s="63"/>
      <c r="L251" s="64"/>
    </row>
    <row r="252" spans="1:12" x14ac:dyDescent="0.15">
      <c r="A252" s="75" t="s">
        <v>65</v>
      </c>
      <c r="B252" s="75"/>
      <c r="C252" s="75"/>
      <c r="D252" s="75"/>
      <c r="E252" s="75"/>
      <c r="F252" s="6"/>
      <c r="G252" s="75" t="s">
        <v>705</v>
      </c>
      <c r="H252" s="75"/>
      <c r="I252" s="75"/>
      <c r="J252" s="75"/>
      <c r="K252" s="75"/>
    </row>
    <row r="253" spans="1:12" x14ac:dyDescent="0.15">
      <c r="A253" s="61" t="s">
        <v>0</v>
      </c>
      <c r="B253" s="61" t="s">
        <v>1</v>
      </c>
      <c r="C253" s="4" t="s">
        <v>2</v>
      </c>
      <c r="D253" s="4" t="s">
        <v>3</v>
      </c>
      <c r="E253" s="61" t="s">
        <v>4</v>
      </c>
      <c r="G253" s="61" t="s">
        <v>0</v>
      </c>
      <c r="H253" s="61" t="s">
        <v>1</v>
      </c>
      <c r="I253" s="4" t="s">
        <v>2</v>
      </c>
      <c r="J253" s="4" t="s">
        <v>3</v>
      </c>
      <c r="K253" s="61" t="s">
        <v>17</v>
      </c>
    </row>
    <row r="254" spans="1:12" x14ac:dyDescent="0.15">
      <c r="A254" s="73">
        <v>1</v>
      </c>
      <c r="B254" s="73">
        <v>7</v>
      </c>
      <c r="C254" s="2" t="s">
        <v>632</v>
      </c>
      <c r="E254" s="73" t="s">
        <v>633</v>
      </c>
      <c r="G254" s="63"/>
      <c r="H254" s="63">
        <v>350</v>
      </c>
      <c r="I254" s="64" t="s">
        <v>706</v>
      </c>
      <c r="J254" s="64" t="s">
        <v>707</v>
      </c>
      <c r="K254" s="63" t="s">
        <v>708</v>
      </c>
    </row>
    <row r="255" spans="1:12" x14ac:dyDescent="0.15">
      <c r="A255" s="73">
        <v>2</v>
      </c>
      <c r="B255" s="33">
        <v>468</v>
      </c>
      <c r="C255" s="2" t="s">
        <v>629</v>
      </c>
      <c r="D255" s="2" t="s">
        <v>630</v>
      </c>
      <c r="E255" s="33" t="s">
        <v>631</v>
      </c>
      <c r="G255" s="61"/>
      <c r="H255" s="61"/>
      <c r="I255" s="4"/>
      <c r="J255" s="4"/>
      <c r="K255" s="61"/>
    </row>
    <row r="256" spans="1:12" x14ac:dyDescent="0.15">
      <c r="A256" s="61"/>
      <c r="B256" s="2"/>
      <c r="E256" s="2"/>
      <c r="G256" s="61"/>
      <c r="H256" s="61"/>
      <c r="I256" s="4"/>
      <c r="J256" s="4"/>
      <c r="K256" s="61"/>
    </row>
    <row r="257" spans="1:12" x14ac:dyDescent="0.15">
      <c r="A257" s="63"/>
      <c r="B257" s="63"/>
      <c r="C257" s="64"/>
      <c r="D257" s="64"/>
      <c r="E257" s="63"/>
      <c r="F257" s="64"/>
      <c r="G257" s="63"/>
      <c r="H257" s="63"/>
      <c r="I257" s="64"/>
      <c r="J257" s="64"/>
      <c r="K257" s="63"/>
      <c r="L257" s="64"/>
    </row>
    <row r="258" spans="1:12" x14ac:dyDescent="0.15">
      <c r="A258" s="75" t="s">
        <v>67</v>
      </c>
      <c r="B258" s="75"/>
      <c r="C258" s="75"/>
      <c r="D258" s="75"/>
      <c r="E258" s="75"/>
      <c r="F258" s="6"/>
      <c r="G258" s="75"/>
      <c r="H258" s="75"/>
      <c r="I258" s="75"/>
      <c r="J258" s="75"/>
      <c r="K258" s="75"/>
    </row>
    <row r="259" spans="1:12" x14ac:dyDescent="0.15">
      <c r="A259" s="61" t="s">
        <v>0</v>
      </c>
      <c r="B259" s="61" t="s">
        <v>1</v>
      </c>
      <c r="C259" s="4" t="s">
        <v>2</v>
      </c>
      <c r="D259" s="4" t="s">
        <v>3</v>
      </c>
      <c r="E259" s="61" t="s">
        <v>17</v>
      </c>
      <c r="G259" s="61"/>
      <c r="H259" s="61"/>
      <c r="I259" s="4"/>
      <c r="J259" s="4"/>
      <c r="K259" s="61"/>
    </row>
    <row r="260" spans="1:12" x14ac:dyDescent="0.15">
      <c r="A260" s="63"/>
      <c r="B260" s="63"/>
      <c r="C260" s="64" t="s">
        <v>456</v>
      </c>
      <c r="D260" s="64" t="s">
        <v>132</v>
      </c>
      <c r="E260" s="63">
        <v>4.13</v>
      </c>
      <c r="F260" s="64"/>
      <c r="G260" s="63"/>
      <c r="H260" s="63"/>
      <c r="I260" s="64"/>
      <c r="J260" s="64"/>
      <c r="K260" s="63"/>
      <c r="L260" s="64"/>
    </row>
    <row r="261" spans="1:12" x14ac:dyDescent="0.15">
      <c r="A261" s="63"/>
      <c r="B261" s="63"/>
      <c r="C261" s="64" t="s">
        <v>405</v>
      </c>
      <c r="D261" s="64" t="s">
        <v>458</v>
      </c>
      <c r="E261" s="63">
        <v>6.1</v>
      </c>
      <c r="F261" s="64"/>
      <c r="G261" s="63"/>
      <c r="H261" s="63"/>
      <c r="I261" s="64"/>
      <c r="J261" s="64"/>
      <c r="K261" s="63"/>
      <c r="L261" s="64"/>
    </row>
    <row r="262" spans="1:12" x14ac:dyDescent="0.15">
      <c r="A262" s="63"/>
      <c r="B262" s="63"/>
      <c r="C262" s="64"/>
      <c r="D262" s="64"/>
      <c r="E262" s="63"/>
      <c r="F262" s="64"/>
      <c r="G262" s="63"/>
      <c r="H262" s="63"/>
      <c r="I262" s="64"/>
      <c r="J262" s="64"/>
      <c r="K262" s="63"/>
      <c r="L262" s="64"/>
    </row>
    <row r="263" spans="1:12" x14ac:dyDescent="0.15">
      <c r="A263" s="75" t="s">
        <v>72</v>
      </c>
      <c r="B263" s="75"/>
      <c r="C263" s="75"/>
      <c r="D263" s="75"/>
      <c r="E263" s="75"/>
      <c r="F263" s="6"/>
      <c r="G263" s="75" t="s">
        <v>72</v>
      </c>
      <c r="H263" s="75"/>
      <c r="I263" s="75"/>
      <c r="J263" s="75"/>
      <c r="K263" s="75"/>
    </row>
    <row r="264" spans="1:12" x14ac:dyDescent="0.15">
      <c r="A264" s="61" t="s">
        <v>0</v>
      </c>
      <c r="B264" s="61" t="s">
        <v>1</v>
      </c>
      <c r="C264" s="4" t="s">
        <v>2</v>
      </c>
      <c r="D264" s="4" t="s">
        <v>3</v>
      </c>
      <c r="E264" s="61" t="s">
        <v>17</v>
      </c>
      <c r="G264" s="61" t="s">
        <v>0</v>
      </c>
      <c r="H264" s="61" t="s">
        <v>1</v>
      </c>
      <c r="I264" s="4" t="s">
        <v>2</v>
      </c>
      <c r="J264" s="4" t="s">
        <v>3</v>
      </c>
      <c r="K264" s="61" t="s">
        <v>17</v>
      </c>
    </row>
    <row r="265" spans="1:12" x14ac:dyDescent="0.15">
      <c r="A265" s="63"/>
      <c r="B265" s="63"/>
      <c r="C265" s="64" t="s">
        <v>419</v>
      </c>
      <c r="D265" s="64" t="s">
        <v>579</v>
      </c>
      <c r="E265" s="63">
        <v>36.159999999999997</v>
      </c>
      <c r="F265" s="64"/>
      <c r="G265" s="63"/>
      <c r="H265" s="63">
        <v>698</v>
      </c>
      <c r="I265" s="64" t="s">
        <v>684</v>
      </c>
      <c r="J265" s="64" t="s">
        <v>685</v>
      </c>
      <c r="K265" s="63">
        <v>25.41</v>
      </c>
      <c r="L265" s="64"/>
    </row>
    <row r="266" spans="1:12" x14ac:dyDescent="0.15">
      <c r="A266" s="63"/>
      <c r="B266" s="63"/>
      <c r="C266" s="64" t="s">
        <v>60</v>
      </c>
      <c r="D266" s="64" t="s">
        <v>505</v>
      </c>
      <c r="E266" s="63">
        <v>32.130000000000003</v>
      </c>
      <c r="F266" s="64"/>
      <c r="G266" s="63"/>
      <c r="H266" s="63">
        <v>490</v>
      </c>
      <c r="I266" s="64" t="s">
        <v>686</v>
      </c>
      <c r="J266" s="64" t="s">
        <v>463</v>
      </c>
      <c r="K266" s="63">
        <v>27.5</v>
      </c>
      <c r="L266" s="64"/>
    </row>
    <row r="267" spans="1:12" x14ac:dyDescent="0.15">
      <c r="A267" s="63"/>
      <c r="B267" s="63"/>
      <c r="C267" s="64"/>
      <c r="D267" s="64"/>
      <c r="E267" s="63"/>
      <c r="F267" s="64"/>
      <c r="G267" s="63"/>
      <c r="H267" s="63">
        <v>476</v>
      </c>
      <c r="I267" s="64" t="s">
        <v>56</v>
      </c>
      <c r="J267" s="64" t="s">
        <v>132</v>
      </c>
      <c r="K267" s="63">
        <v>24.65</v>
      </c>
      <c r="L267" s="64"/>
    </row>
    <row r="268" spans="1:12" x14ac:dyDescent="0.15">
      <c r="A268" s="63"/>
      <c r="B268" s="63"/>
      <c r="C268" s="64"/>
      <c r="D268" s="64"/>
      <c r="E268" s="63"/>
      <c r="F268" s="64"/>
      <c r="G268" s="63"/>
      <c r="H268" s="63"/>
      <c r="I268" s="64"/>
      <c r="J268" s="64"/>
      <c r="K268" s="63"/>
      <c r="L268" s="64"/>
    </row>
    <row r="269" spans="1:12" x14ac:dyDescent="0.15">
      <c r="A269" s="75" t="s">
        <v>70</v>
      </c>
      <c r="B269" s="75"/>
      <c r="C269" s="75"/>
      <c r="D269" s="75"/>
      <c r="E269" s="75"/>
      <c r="F269" s="64"/>
      <c r="G269" s="75" t="s">
        <v>118</v>
      </c>
      <c r="H269" s="75"/>
      <c r="I269" s="75"/>
      <c r="J269" s="75"/>
      <c r="K269" s="75"/>
      <c r="L269" s="64"/>
    </row>
    <row r="270" spans="1:12" x14ac:dyDescent="0.15">
      <c r="A270" s="61" t="s">
        <v>0</v>
      </c>
      <c r="B270" s="61" t="s">
        <v>1</v>
      </c>
      <c r="C270" s="4" t="s">
        <v>2</v>
      </c>
      <c r="D270" s="4" t="s">
        <v>3</v>
      </c>
      <c r="E270" s="61" t="s">
        <v>17</v>
      </c>
      <c r="F270" s="64"/>
      <c r="G270" s="61" t="s">
        <v>0</v>
      </c>
      <c r="H270" s="61" t="s">
        <v>1</v>
      </c>
      <c r="I270" s="4" t="s">
        <v>2</v>
      </c>
      <c r="J270" s="4" t="s">
        <v>3</v>
      </c>
      <c r="K270" s="61" t="s">
        <v>17</v>
      </c>
      <c r="L270" s="64"/>
    </row>
    <row r="271" spans="1:12" x14ac:dyDescent="0.15">
      <c r="A271" s="63"/>
      <c r="B271" s="63"/>
      <c r="C271" s="64" t="s">
        <v>459</v>
      </c>
      <c r="D271" s="64" t="s">
        <v>460</v>
      </c>
      <c r="E271" s="63">
        <v>64.040000000000006</v>
      </c>
      <c r="F271" s="64"/>
      <c r="G271" s="63"/>
      <c r="H271" s="63"/>
      <c r="I271" s="64"/>
      <c r="J271" s="64"/>
      <c r="K271" s="63"/>
      <c r="L271" s="64"/>
    </row>
    <row r="272" spans="1:12" x14ac:dyDescent="0.15">
      <c r="A272" s="63"/>
      <c r="B272" s="63"/>
      <c r="C272" s="64"/>
      <c r="D272" s="64"/>
      <c r="E272" s="63"/>
      <c r="F272" s="64"/>
      <c r="G272" s="63"/>
      <c r="H272" s="63"/>
      <c r="I272" s="64"/>
      <c r="J272" s="64"/>
      <c r="K272" s="63"/>
      <c r="L272" s="64"/>
    </row>
    <row r="275" spans="1:12" x14ac:dyDescent="0.15">
      <c r="G275" s="75" t="s">
        <v>374</v>
      </c>
      <c r="H275" s="75"/>
      <c r="I275" s="75"/>
      <c r="J275" s="75"/>
      <c r="K275" s="75"/>
    </row>
    <row r="276" spans="1:12" x14ac:dyDescent="0.15">
      <c r="G276" s="70" t="s">
        <v>0</v>
      </c>
      <c r="H276" s="70" t="s">
        <v>1</v>
      </c>
      <c r="I276" s="4" t="s">
        <v>2</v>
      </c>
      <c r="J276" s="4" t="s">
        <v>3</v>
      </c>
      <c r="K276" s="70" t="s">
        <v>19</v>
      </c>
    </row>
    <row r="277" spans="1:12" x14ac:dyDescent="0.15">
      <c r="G277" s="71"/>
      <c r="H277" s="71"/>
      <c r="I277" s="2" t="s">
        <v>462</v>
      </c>
      <c r="J277" s="2" t="s">
        <v>463</v>
      </c>
      <c r="K277" s="71">
        <v>1.25</v>
      </c>
    </row>
    <row r="280" spans="1:12" x14ac:dyDescent="0.15">
      <c r="A280" s="75" t="s">
        <v>478</v>
      </c>
      <c r="B280" s="75"/>
      <c r="C280" s="75"/>
      <c r="D280" s="75"/>
      <c r="E280" s="75"/>
      <c r="F280" s="64"/>
      <c r="G280" s="75" t="s">
        <v>478</v>
      </c>
      <c r="H280" s="75"/>
      <c r="I280" s="75"/>
      <c r="J280" s="75"/>
      <c r="K280" s="75"/>
      <c r="L280" s="64"/>
    </row>
    <row r="281" spans="1:12" x14ac:dyDescent="0.15">
      <c r="A281" s="72" t="s">
        <v>0</v>
      </c>
      <c r="B281" s="72" t="s">
        <v>1</v>
      </c>
      <c r="C281" s="4" t="s">
        <v>2</v>
      </c>
      <c r="D281" s="4" t="s">
        <v>3</v>
      </c>
      <c r="E281" s="72" t="s">
        <v>17</v>
      </c>
      <c r="F281" s="64"/>
      <c r="G281" s="72" t="s">
        <v>0</v>
      </c>
      <c r="H281" s="72" t="s">
        <v>1</v>
      </c>
      <c r="I281" s="4" t="s">
        <v>2</v>
      </c>
      <c r="J281" s="4" t="s">
        <v>3</v>
      </c>
      <c r="K281" s="72" t="s">
        <v>17</v>
      </c>
      <c r="L281" s="64"/>
    </row>
    <row r="282" spans="1:12" x14ac:dyDescent="0.15">
      <c r="G282" s="33">
        <v>477</v>
      </c>
      <c r="H282" s="33">
        <v>477</v>
      </c>
      <c r="I282" s="2" t="s">
        <v>479</v>
      </c>
      <c r="K282" s="33" t="s">
        <v>480</v>
      </c>
    </row>
    <row r="284" spans="1:12" x14ac:dyDescent="0.15">
      <c r="A284" s="75"/>
      <c r="B284" s="75"/>
      <c r="C284" s="75"/>
      <c r="D284" s="75"/>
      <c r="E284" s="75"/>
      <c r="F284" s="64"/>
      <c r="G284" s="75" t="s">
        <v>478</v>
      </c>
      <c r="H284" s="75"/>
      <c r="I284" s="75"/>
      <c r="J284" s="75"/>
      <c r="K284" s="75"/>
    </row>
    <row r="285" spans="1:12" x14ac:dyDescent="0.15">
      <c r="A285" s="72" t="s">
        <v>0</v>
      </c>
      <c r="B285" s="72" t="s">
        <v>1</v>
      </c>
      <c r="C285" s="4" t="s">
        <v>2</v>
      </c>
      <c r="D285" s="4" t="s">
        <v>3</v>
      </c>
      <c r="E285" s="72" t="s">
        <v>17</v>
      </c>
      <c r="F285" s="64"/>
      <c r="G285" s="72" t="s">
        <v>0</v>
      </c>
      <c r="H285" s="72" t="s">
        <v>1</v>
      </c>
      <c r="I285" s="4" t="s">
        <v>2</v>
      </c>
      <c r="J285" s="4" t="s">
        <v>3</v>
      </c>
      <c r="K285" s="72" t="s">
        <v>17</v>
      </c>
    </row>
    <row r="286" spans="1:12" x14ac:dyDescent="0.15">
      <c r="I286" s="2" t="s">
        <v>495</v>
      </c>
      <c r="J286" s="2" t="s">
        <v>463</v>
      </c>
      <c r="K286" s="33">
        <v>13.72</v>
      </c>
    </row>
    <row r="287" spans="1:12" x14ac:dyDescent="0.15">
      <c r="I287" s="2" t="s">
        <v>496</v>
      </c>
      <c r="J287" s="2" t="s">
        <v>463</v>
      </c>
      <c r="K287" s="33">
        <v>8.36</v>
      </c>
    </row>
    <row r="290" spans="1:11" x14ac:dyDescent="0.15">
      <c r="A290" s="75" t="s">
        <v>498</v>
      </c>
      <c r="B290" s="75"/>
      <c r="C290" s="75"/>
      <c r="D290" s="75"/>
      <c r="E290" s="75"/>
      <c r="F290" s="64"/>
      <c r="G290" s="75"/>
      <c r="H290" s="75"/>
      <c r="I290" s="75"/>
      <c r="J290" s="75"/>
      <c r="K290" s="75"/>
    </row>
    <row r="291" spans="1:11" x14ac:dyDescent="0.15">
      <c r="A291" s="72" t="s">
        <v>0</v>
      </c>
      <c r="B291" s="72" t="s">
        <v>1</v>
      </c>
      <c r="C291" s="4" t="s">
        <v>2</v>
      </c>
      <c r="D291" s="4" t="s">
        <v>3</v>
      </c>
      <c r="E291" s="72" t="s">
        <v>17</v>
      </c>
      <c r="F291" s="64"/>
      <c r="G291" s="72" t="s">
        <v>0</v>
      </c>
      <c r="H291" s="72" t="s">
        <v>1</v>
      </c>
      <c r="I291" s="4" t="s">
        <v>2</v>
      </c>
      <c r="J291" s="4" t="s">
        <v>3</v>
      </c>
      <c r="K291" s="72" t="s">
        <v>17</v>
      </c>
    </row>
    <row r="292" spans="1:11" x14ac:dyDescent="0.15">
      <c r="A292" s="73"/>
      <c r="B292" s="73"/>
      <c r="C292" s="2" t="s">
        <v>499</v>
      </c>
      <c r="E292" s="73">
        <v>4.0999999999999996</v>
      </c>
      <c r="G292" s="73"/>
      <c r="H292" s="73"/>
      <c r="K292" s="73"/>
    </row>
    <row r="293" spans="1:11" x14ac:dyDescent="0.15">
      <c r="A293" s="73"/>
      <c r="B293" s="73"/>
      <c r="E293" s="73"/>
      <c r="G293" s="73"/>
      <c r="H293" s="73"/>
      <c r="K293" s="73"/>
    </row>
    <row r="294" spans="1:11" x14ac:dyDescent="0.15">
      <c r="A294" s="75" t="s">
        <v>498</v>
      </c>
      <c r="B294" s="75"/>
      <c r="C294" s="75"/>
      <c r="D294" s="75"/>
      <c r="E294" s="75"/>
      <c r="F294" s="64"/>
      <c r="G294" s="75" t="s">
        <v>503</v>
      </c>
      <c r="H294" s="75"/>
      <c r="I294" s="75"/>
      <c r="J294" s="75"/>
      <c r="K294" s="75"/>
    </row>
    <row r="295" spans="1:11" x14ac:dyDescent="0.15">
      <c r="A295" s="72" t="s">
        <v>0</v>
      </c>
      <c r="B295" s="72" t="s">
        <v>1</v>
      </c>
      <c r="C295" s="4" t="s">
        <v>2</v>
      </c>
      <c r="D295" s="4" t="s">
        <v>3</v>
      </c>
      <c r="E295" s="72" t="s">
        <v>17</v>
      </c>
      <c r="F295" s="64"/>
      <c r="G295" s="72" t="s">
        <v>0</v>
      </c>
      <c r="H295" s="72" t="s">
        <v>1</v>
      </c>
      <c r="I295" s="4" t="s">
        <v>2</v>
      </c>
      <c r="J295" s="4" t="s">
        <v>3</v>
      </c>
      <c r="K295" s="72" t="s">
        <v>17</v>
      </c>
    </row>
    <row r="296" spans="1:11" x14ac:dyDescent="0.15">
      <c r="I296" s="2" t="s">
        <v>504</v>
      </c>
      <c r="J296" s="2" t="s">
        <v>505</v>
      </c>
      <c r="K296" s="33">
        <v>8.6199999999999992</v>
      </c>
    </row>
    <row r="298" spans="1:11" x14ac:dyDescent="0.15">
      <c r="A298" s="75" t="s">
        <v>506</v>
      </c>
      <c r="B298" s="75"/>
      <c r="C298" s="75"/>
      <c r="D298" s="75"/>
      <c r="E298" s="75"/>
      <c r="F298" s="64"/>
      <c r="G298" s="75" t="s">
        <v>503</v>
      </c>
      <c r="H298" s="75"/>
      <c r="I298" s="75"/>
      <c r="J298" s="75"/>
      <c r="K298" s="75"/>
    </row>
    <row r="299" spans="1:11" x14ac:dyDescent="0.15">
      <c r="A299" s="72" t="s">
        <v>0</v>
      </c>
      <c r="B299" s="72" t="s">
        <v>1</v>
      </c>
      <c r="C299" s="4" t="s">
        <v>2</v>
      </c>
      <c r="D299" s="4" t="s">
        <v>3</v>
      </c>
      <c r="E299" s="72" t="s">
        <v>17</v>
      </c>
      <c r="F299" s="64"/>
      <c r="G299" s="72" t="s">
        <v>0</v>
      </c>
      <c r="H299" s="72" t="s">
        <v>1</v>
      </c>
      <c r="I299" s="4" t="s">
        <v>2</v>
      </c>
      <c r="J299" s="4" t="s">
        <v>3</v>
      </c>
      <c r="K299" s="72" t="s">
        <v>17</v>
      </c>
    </row>
    <row r="300" spans="1:11" x14ac:dyDescent="0.15">
      <c r="C300" s="2" t="s">
        <v>317</v>
      </c>
      <c r="D300" s="2" t="s">
        <v>507</v>
      </c>
      <c r="E300" s="33">
        <v>12.18</v>
      </c>
    </row>
    <row r="302" spans="1:11" x14ac:dyDescent="0.15">
      <c r="A302" s="75" t="s">
        <v>25</v>
      </c>
      <c r="B302" s="75"/>
      <c r="C302" s="75"/>
      <c r="D302" s="75"/>
      <c r="E302" s="75"/>
      <c r="F302" s="64"/>
      <c r="G302" s="75" t="s">
        <v>580</v>
      </c>
      <c r="H302" s="75"/>
      <c r="I302" s="75"/>
      <c r="J302" s="75"/>
      <c r="K302" s="75"/>
    </row>
    <row r="303" spans="1:11" x14ac:dyDescent="0.15">
      <c r="A303" s="72" t="s">
        <v>0</v>
      </c>
      <c r="B303" s="72" t="s">
        <v>1</v>
      </c>
      <c r="C303" s="4" t="s">
        <v>2</v>
      </c>
      <c r="D303" s="4" t="s">
        <v>3</v>
      </c>
      <c r="E303" s="72" t="s">
        <v>17</v>
      </c>
      <c r="F303" s="64"/>
      <c r="G303" s="72" t="s">
        <v>0</v>
      </c>
      <c r="H303" s="72" t="s">
        <v>1</v>
      </c>
      <c r="I303" s="4" t="s">
        <v>2</v>
      </c>
      <c r="J303" s="4" t="s">
        <v>3</v>
      </c>
      <c r="K303" s="72" t="s">
        <v>17</v>
      </c>
    </row>
    <row r="304" spans="1:11" x14ac:dyDescent="0.15">
      <c r="C304" s="2" t="s">
        <v>661</v>
      </c>
      <c r="D304" s="2" t="s">
        <v>662</v>
      </c>
      <c r="E304" s="33">
        <v>44.67</v>
      </c>
      <c r="I304" s="2" t="s">
        <v>581</v>
      </c>
      <c r="J304" s="2" t="s">
        <v>463</v>
      </c>
      <c r="K304" s="33">
        <v>43.4</v>
      </c>
    </row>
    <row r="305" spans="1:11" x14ac:dyDescent="0.15">
      <c r="C305" s="2" t="s">
        <v>663</v>
      </c>
      <c r="D305" s="2" t="s">
        <v>662</v>
      </c>
      <c r="E305" s="33">
        <v>49.6</v>
      </c>
      <c r="I305" s="2" t="s">
        <v>401</v>
      </c>
      <c r="J305" s="2" t="s">
        <v>458</v>
      </c>
      <c r="K305" s="33">
        <v>28.02</v>
      </c>
    </row>
    <row r="306" spans="1:11" x14ac:dyDescent="0.15">
      <c r="C306" s="2" t="s">
        <v>370</v>
      </c>
      <c r="D306" s="2" t="s">
        <v>635</v>
      </c>
      <c r="E306" s="33">
        <v>44.7</v>
      </c>
      <c r="I306" s="2" t="s">
        <v>266</v>
      </c>
      <c r="J306" s="2" t="s">
        <v>505</v>
      </c>
      <c r="K306" s="33">
        <v>33.01</v>
      </c>
    </row>
    <row r="308" spans="1:11" x14ac:dyDescent="0.15">
      <c r="A308" s="75" t="s">
        <v>634</v>
      </c>
      <c r="B308" s="75"/>
      <c r="C308" s="75"/>
      <c r="D308" s="75"/>
      <c r="E308" s="75"/>
      <c r="F308" s="64"/>
      <c r="G308" s="75" t="s">
        <v>580</v>
      </c>
      <c r="H308" s="75"/>
      <c r="I308" s="75"/>
      <c r="J308" s="75"/>
      <c r="K308" s="75"/>
    </row>
    <row r="309" spans="1:11" x14ac:dyDescent="0.15">
      <c r="A309" s="72" t="s">
        <v>0</v>
      </c>
      <c r="B309" s="72" t="s">
        <v>1</v>
      </c>
      <c r="C309" s="4" t="s">
        <v>2</v>
      </c>
      <c r="D309" s="4" t="s">
        <v>3</v>
      </c>
      <c r="E309" s="72" t="s">
        <v>17</v>
      </c>
      <c r="F309" s="64"/>
      <c r="G309" s="72" t="s">
        <v>0</v>
      </c>
      <c r="H309" s="72" t="s">
        <v>1</v>
      </c>
      <c r="I309" s="4" t="s">
        <v>2</v>
      </c>
      <c r="J309" s="4" t="s">
        <v>3</v>
      </c>
      <c r="K309" s="72" t="s">
        <v>17</v>
      </c>
    </row>
    <row r="310" spans="1:11" x14ac:dyDescent="0.15">
      <c r="A310" s="73"/>
      <c r="B310" s="73"/>
      <c r="C310" s="2" t="s">
        <v>370</v>
      </c>
      <c r="D310" s="2" t="s">
        <v>635</v>
      </c>
      <c r="E310" s="73">
        <v>5.4</v>
      </c>
      <c r="G310" s="73"/>
      <c r="H310" s="73"/>
      <c r="I310" s="2" t="s">
        <v>581</v>
      </c>
      <c r="J310" s="2" t="s">
        <v>463</v>
      </c>
      <c r="K310" s="73">
        <v>43.4</v>
      </c>
    </row>
    <row r="311" spans="1:11" x14ac:dyDescent="0.15">
      <c r="A311" s="73"/>
      <c r="B311" s="73"/>
      <c r="E311" s="73"/>
      <c r="G311" s="73"/>
      <c r="H311" s="73"/>
      <c r="I311" s="2" t="s">
        <v>401</v>
      </c>
      <c r="J311" s="2" t="s">
        <v>458</v>
      </c>
      <c r="K311" s="73">
        <v>28.02</v>
      </c>
    </row>
    <row r="312" spans="1:11" x14ac:dyDescent="0.15">
      <c r="A312" s="73"/>
      <c r="B312" s="73"/>
      <c r="E312" s="73"/>
      <c r="G312" s="73"/>
      <c r="H312" s="73"/>
      <c r="I312" s="2" t="s">
        <v>266</v>
      </c>
      <c r="J312" s="2" t="s">
        <v>505</v>
      </c>
      <c r="K312" s="73">
        <v>33.01</v>
      </c>
    </row>
  </sheetData>
  <sortState ref="A103:E109">
    <sortCondition ref="E103:E109"/>
  </sortState>
  <mergeCells count="85">
    <mergeCell ref="A308:E308"/>
    <mergeCell ref="G308:K308"/>
    <mergeCell ref="A294:E294"/>
    <mergeCell ref="G294:K294"/>
    <mergeCell ref="A298:E298"/>
    <mergeCell ref="G298:K298"/>
    <mergeCell ref="A302:E302"/>
    <mergeCell ref="G302:K302"/>
    <mergeCell ref="A280:E280"/>
    <mergeCell ref="G280:K280"/>
    <mergeCell ref="A284:E284"/>
    <mergeCell ref="G284:K284"/>
    <mergeCell ref="A290:E290"/>
    <mergeCell ref="G290:K290"/>
    <mergeCell ref="G275:K275"/>
    <mergeCell ref="G84:K84"/>
    <mergeCell ref="A162:E162"/>
    <mergeCell ref="G162:K162"/>
    <mergeCell ref="A170:E170"/>
    <mergeCell ref="G170:K170"/>
    <mergeCell ref="A110:E110"/>
    <mergeCell ref="G110:K110"/>
    <mergeCell ref="A118:E118"/>
    <mergeCell ref="G118:K118"/>
    <mergeCell ref="A125:E125"/>
    <mergeCell ref="G125:K125"/>
    <mergeCell ref="A92:E92"/>
    <mergeCell ref="G92:K92"/>
    <mergeCell ref="A101:E101"/>
    <mergeCell ref="G101:K101"/>
    <mergeCell ref="A84:E84"/>
    <mergeCell ref="A182:E182"/>
    <mergeCell ref="A134:E134"/>
    <mergeCell ref="G134:K134"/>
    <mergeCell ref="A144:E144"/>
    <mergeCell ref="G144:K144"/>
    <mergeCell ref="A153:E153"/>
    <mergeCell ref="G153:K153"/>
    <mergeCell ref="G182:K182"/>
    <mergeCell ref="A64:E64"/>
    <mergeCell ref="G64:K64"/>
    <mergeCell ref="A73:E73"/>
    <mergeCell ref="G73:K73"/>
    <mergeCell ref="A56:E56"/>
    <mergeCell ref="G56:K56"/>
    <mergeCell ref="A212:E212"/>
    <mergeCell ref="G212:K212"/>
    <mergeCell ref="A1:E1"/>
    <mergeCell ref="G1:K1"/>
    <mergeCell ref="A3:E3"/>
    <mergeCell ref="G3:K3"/>
    <mergeCell ref="A11:E11"/>
    <mergeCell ref="G11:K11"/>
    <mergeCell ref="A20:E20"/>
    <mergeCell ref="G20:K20"/>
    <mergeCell ref="A29:E29"/>
    <mergeCell ref="G29:K29"/>
    <mergeCell ref="A38:E38"/>
    <mergeCell ref="G38:K38"/>
    <mergeCell ref="A47:E47"/>
    <mergeCell ref="G47:K47"/>
    <mergeCell ref="A269:E269"/>
    <mergeCell ref="G269:K269"/>
    <mergeCell ref="A237:E237"/>
    <mergeCell ref="G237:K237"/>
    <mergeCell ref="A243:E243"/>
    <mergeCell ref="G243:K243"/>
    <mergeCell ref="A252:E252"/>
    <mergeCell ref="G252:K252"/>
    <mergeCell ref="A192:K192"/>
    <mergeCell ref="A193:K193"/>
    <mergeCell ref="A258:E258"/>
    <mergeCell ref="G258:K258"/>
    <mergeCell ref="A263:E263"/>
    <mergeCell ref="G263:K263"/>
    <mergeCell ref="A216:E216"/>
    <mergeCell ref="G216:K216"/>
    <mergeCell ref="A221:E221"/>
    <mergeCell ref="G221:K221"/>
    <mergeCell ref="A231:E231"/>
    <mergeCell ref="G231:K231"/>
    <mergeCell ref="A194:E194"/>
    <mergeCell ref="G194:L194"/>
    <mergeCell ref="A195:E195"/>
    <mergeCell ref="G195:K195"/>
  </mergeCells>
  <printOptions headings="1"/>
  <pageMargins left="0.25" right="0.25" top="0.75" bottom="0.75" header="0.3" footer="0.3"/>
  <pageSetup paperSize="9" orientation="portrait" r:id="rId1"/>
  <rowBreaks count="1" manualBreakCount="1">
    <brk id="19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82"/>
  <sheetViews>
    <sheetView topLeftCell="A52" workbookViewId="0">
      <selection activeCell="D75" sqref="D75"/>
    </sheetView>
  </sheetViews>
  <sheetFormatPr defaultRowHeight="10.5" x14ac:dyDescent="0.15"/>
  <cols>
    <col min="1" max="1" width="9.140625" style="63"/>
    <col min="2" max="2" width="9.5703125" style="63" customWidth="1"/>
    <col min="3" max="3" width="21.140625" style="64" customWidth="1"/>
    <col min="4" max="4" width="18" style="64" customWidth="1"/>
    <col min="5" max="5" width="9.85546875" style="63" customWidth="1"/>
    <col min="6" max="6" width="4" style="64" customWidth="1"/>
    <col min="7" max="7" width="9.140625" style="63"/>
    <col min="8" max="8" width="5.7109375" style="63" customWidth="1"/>
    <col min="9" max="9" width="18" style="64" customWidth="1"/>
    <col min="10" max="10" width="17.140625" style="64" customWidth="1"/>
    <col min="11" max="11" width="9.140625" style="63"/>
    <col min="12" max="16384" width="9.140625" style="64"/>
  </cols>
  <sheetData>
    <row r="1" spans="1:12" x14ac:dyDescent="0.15">
      <c r="A1" s="78" t="s">
        <v>50</v>
      </c>
      <c r="B1" s="78"/>
      <c r="C1" s="78"/>
      <c r="D1" s="78"/>
      <c r="E1" s="78"/>
      <c r="G1" s="78" t="s">
        <v>51</v>
      </c>
      <c r="H1" s="78"/>
      <c r="I1" s="78"/>
      <c r="J1" s="78"/>
      <c r="K1" s="78"/>
      <c r="L1" s="78"/>
    </row>
    <row r="2" spans="1:12" s="2" customFormat="1" x14ac:dyDescent="0.15">
      <c r="A2" s="75" t="s">
        <v>78</v>
      </c>
      <c r="B2" s="75"/>
      <c r="C2" s="75"/>
      <c r="D2" s="75"/>
      <c r="E2" s="75"/>
      <c r="G2" s="75" t="s">
        <v>63</v>
      </c>
      <c r="H2" s="75"/>
      <c r="I2" s="75"/>
      <c r="J2" s="75"/>
      <c r="K2" s="75"/>
    </row>
    <row r="3" spans="1:12" s="2" customFormat="1" x14ac:dyDescent="0.15">
      <c r="A3" s="61" t="s">
        <v>0</v>
      </c>
      <c r="B3" s="61" t="s">
        <v>1</v>
      </c>
      <c r="C3" s="4" t="s">
        <v>2</v>
      </c>
      <c r="D3" s="4" t="s">
        <v>3</v>
      </c>
      <c r="E3" s="61" t="s">
        <v>4</v>
      </c>
      <c r="G3" s="61" t="s">
        <v>0</v>
      </c>
      <c r="H3" s="61" t="s">
        <v>1</v>
      </c>
      <c r="I3" s="4" t="s">
        <v>2</v>
      </c>
      <c r="J3" s="4" t="s">
        <v>3</v>
      </c>
      <c r="K3" s="61" t="s">
        <v>4</v>
      </c>
    </row>
    <row r="4" spans="1:12" x14ac:dyDescent="0.15">
      <c r="A4" s="63">
        <v>1</v>
      </c>
      <c r="B4" s="63">
        <v>338</v>
      </c>
      <c r="C4" s="64" t="s">
        <v>90</v>
      </c>
      <c r="D4" s="64" t="s">
        <v>85</v>
      </c>
      <c r="E4" s="63">
        <v>11.03</v>
      </c>
      <c r="G4" s="63">
        <v>1</v>
      </c>
      <c r="H4" s="63">
        <v>303</v>
      </c>
      <c r="I4" s="64" t="s">
        <v>76</v>
      </c>
      <c r="J4" s="64" t="s">
        <v>75</v>
      </c>
      <c r="K4" s="63">
        <v>12.42</v>
      </c>
    </row>
    <row r="5" spans="1:12" x14ac:dyDescent="0.15">
      <c r="A5" s="63">
        <v>2</v>
      </c>
      <c r="B5" s="63">
        <v>313</v>
      </c>
      <c r="C5" s="64" t="s">
        <v>79</v>
      </c>
      <c r="D5" s="64" t="s">
        <v>80</v>
      </c>
      <c r="E5" s="63">
        <v>11.17</v>
      </c>
      <c r="G5" s="63">
        <v>2</v>
      </c>
      <c r="H5" s="63">
        <v>332</v>
      </c>
      <c r="I5" s="64" t="s">
        <v>77</v>
      </c>
      <c r="J5" s="64" t="s">
        <v>73</v>
      </c>
      <c r="K5" s="63">
        <v>13.13</v>
      </c>
    </row>
    <row r="6" spans="1:12" x14ac:dyDescent="0.15">
      <c r="A6" s="63">
        <v>3</v>
      </c>
      <c r="B6" s="63">
        <v>314</v>
      </c>
      <c r="C6" s="64" t="s">
        <v>81</v>
      </c>
      <c r="D6" s="64" t="s">
        <v>80</v>
      </c>
      <c r="E6" s="63">
        <v>11.44</v>
      </c>
      <c r="G6" s="63">
        <v>3</v>
      </c>
      <c r="H6" s="63">
        <v>301</v>
      </c>
      <c r="I6" s="64" t="s">
        <v>57</v>
      </c>
      <c r="J6" s="64" t="s">
        <v>75</v>
      </c>
      <c r="K6" s="65">
        <v>13.8</v>
      </c>
    </row>
    <row r="7" spans="1:12" x14ac:dyDescent="0.15">
      <c r="A7" s="63">
        <v>4</v>
      </c>
      <c r="B7" s="63">
        <v>333</v>
      </c>
      <c r="C7" s="64" t="s">
        <v>82</v>
      </c>
      <c r="D7" s="64" t="s">
        <v>52</v>
      </c>
      <c r="E7" s="65">
        <v>11.9</v>
      </c>
    </row>
    <row r="8" spans="1:12" x14ac:dyDescent="0.15">
      <c r="A8" s="63">
        <v>5</v>
      </c>
      <c r="B8" s="63">
        <v>341</v>
      </c>
      <c r="C8" s="64" t="s">
        <v>58</v>
      </c>
      <c r="D8" s="64" t="s">
        <v>83</v>
      </c>
      <c r="E8" s="63">
        <v>11.91</v>
      </c>
    </row>
    <row r="9" spans="1:12" x14ac:dyDescent="0.15">
      <c r="A9" s="63">
        <v>6</v>
      </c>
      <c r="B9" s="63">
        <v>337</v>
      </c>
      <c r="C9" s="64" t="s">
        <v>84</v>
      </c>
      <c r="D9" s="64" t="s">
        <v>85</v>
      </c>
      <c r="E9" s="63">
        <v>12.19</v>
      </c>
    </row>
    <row r="10" spans="1:12" x14ac:dyDescent="0.15">
      <c r="A10" s="63">
        <v>7</v>
      </c>
      <c r="B10" s="63">
        <v>331</v>
      </c>
      <c r="C10" s="64" t="s">
        <v>86</v>
      </c>
      <c r="D10" s="64" t="s">
        <v>87</v>
      </c>
      <c r="E10" s="63">
        <v>12.22</v>
      </c>
    </row>
    <row r="11" spans="1:12" x14ac:dyDescent="0.15">
      <c r="A11" s="63">
        <v>8</v>
      </c>
      <c r="B11" s="63">
        <v>336</v>
      </c>
      <c r="C11" s="64" t="s">
        <v>88</v>
      </c>
      <c r="D11" s="64" t="s">
        <v>89</v>
      </c>
      <c r="E11" s="63">
        <v>12.94</v>
      </c>
    </row>
    <row r="13" spans="1:12" s="2" customFormat="1" x14ac:dyDescent="0.15">
      <c r="A13" s="75" t="s">
        <v>124</v>
      </c>
      <c r="B13" s="75"/>
      <c r="C13" s="75"/>
      <c r="D13" s="75"/>
      <c r="E13" s="75"/>
      <c r="G13" s="75" t="s">
        <v>125</v>
      </c>
      <c r="H13" s="75"/>
      <c r="I13" s="75"/>
      <c r="J13" s="75"/>
      <c r="K13" s="75"/>
    </row>
    <row r="14" spans="1:12" s="2" customFormat="1" x14ac:dyDescent="0.15">
      <c r="A14" s="61" t="s">
        <v>0</v>
      </c>
      <c r="B14" s="61" t="s">
        <v>1</v>
      </c>
      <c r="C14" s="4" t="s">
        <v>2</v>
      </c>
      <c r="D14" s="4" t="s">
        <v>3</v>
      </c>
      <c r="E14" s="61" t="s">
        <v>4</v>
      </c>
      <c r="G14" s="61" t="s">
        <v>0</v>
      </c>
      <c r="H14" s="61" t="s">
        <v>1</v>
      </c>
      <c r="I14" s="4" t="s">
        <v>2</v>
      </c>
      <c r="J14" s="4" t="s">
        <v>3</v>
      </c>
      <c r="K14" s="61" t="s">
        <v>4</v>
      </c>
    </row>
    <row r="15" spans="1:12" x14ac:dyDescent="0.15">
      <c r="A15" s="63">
        <v>1</v>
      </c>
      <c r="B15" s="63">
        <v>317</v>
      </c>
      <c r="C15" s="64" t="s">
        <v>110</v>
      </c>
      <c r="D15" s="64" t="s">
        <v>73</v>
      </c>
      <c r="E15" s="63">
        <v>14.32</v>
      </c>
      <c r="G15" s="63">
        <v>1</v>
      </c>
      <c r="H15" s="63">
        <v>302</v>
      </c>
      <c r="I15" s="64" t="s">
        <v>93</v>
      </c>
      <c r="J15" s="64" t="s">
        <v>75</v>
      </c>
      <c r="K15" s="63">
        <v>14.82</v>
      </c>
    </row>
    <row r="17" spans="1:11" s="2" customFormat="1" x14ac:dyDescent="0.15">
      <c r="A17" s="75"/>
      <c r="B17" s="75"/>
      <c r="C17" s="75"/>
      <c r="D17" s="75"/>
      <c r="E17" s="75"/>
      <c r="G17" s="75" t="s">
        <v>120</v>
      </c>
      <c r="H17" s="75"/>
      <c r="I17" s="75"/>
      <c r="J17" s="75"/>
      <c r="K17" s="75"/>
    </row>
    <row r="18" spans="1:11" s="2" customFormat="1" x14ac:dyDescent="0.15">
      <c r="A18" s="61"/>
      <c r="B18" s="61"/>
      <c r="C18" s="4"/>
      <c r="D18" s="4"/>
      <c r="E18" s="61"/>
      <c r="G18" s="61" t="s">
        <v>0</v>
      </c>
      <c r="H18" s="61" t="s">
        <v>1</v>
      </c>
      <c r="I18" s="4" t="s">
        <v>2</v>
      </c>
      <c r="J18" s="4" t="s">
        <v>3</v>
      </c>
      <c r="K18" s="61" t="s">
        <v>4</v>
      </c>
    </row>
    <row r="19" spans="1:11" s="2" customFormat="1" x14ac:dyDescent="0.15">
      <c r="A19" s="61"/>
      <c r="B19" s="61"/>
      <c r="C19" s="4"/>
      <c r="D19" s="4"/>
      <c r="E19" s="61"/>
      <c r="G19" s="33">
        <v>1</v>
      </c>
      <c r="H19" s="33">
        <v>303</v>
      </c>
      <c r="I19" s="2" t="s">
        <v>76</v>
      </c>
      <c r="J19" s="2" t="s">
        <v>75</v>
      </c>
      <c r="K19" s="33">
        <v>62.46</v>
      </c>
    </row>
    <row r="20" spans="1:11" s="2" customFormat="1" x14ac:dyDescent="0.15">
      <c r="A20" s="61"/>
      <c r="B20" s="61"/>
      <c r="C20" s="4"/>
      <c r="D20" s="4"/>
      <c r="E20" s="61"/>
      <c r="G20" s="33"/>
      <c r="H20" s="33"/>
      <c r="K20" s="33"/>
    </row>
    <row r="22" spans="1:11" s="2" customFormat="1" x14ac:dyDescent="0.15">
      <c r="A22" s="75" t="s">
        <v>92</v>
      </c>
      <c r="B22" s="75"/>
      <c r="C22" s="75"/>
      <c r="D22" s="75"/>
      <c r="E22" s="75"/>
      <c r="G22" s="75" t="s">
        <v>46</v>
      </c>
      <c r="H22" s="75"/>
      <c r="I22" s="75"/>
      <c r="J22" s="75"/>
      <c r="K22" s="75"/>
    </row>
    <row r="23" spans="1:11" s="2" customFormat="1" x14ac:dyDescent="0.15">
      <c r="A23" s="61" t="s">
        <v>0</v>
      </c>
      <c r="B23" s="61" t="s">
        <v>1</v>
      </c>
      <c r="C23" s="4" t="s">
        <v>2</v>
      </c>
      <c r="D23" s="4" t="s">
        <v>3</v>
      </c>
      <c r="E23" s="61" t="s">
        <v>4</v>
      </c>
      <c r="G23" s="61" t="s">
        <v>0</v>
      </c>
      <c r="H23" s="61" t="s">
        <v>1</v>
      </c>
      <c r="I23" s="4" t="s">
        <v>2</v>
      </c>
      <c r="J23" s="4" t="s">
        <v>3</v>
      </c>
      <c r="K23" s="61" t="s">
        <v>4</v>
      </c>
    </row>
    <row r="24" spans="1:11" x14ac:dyDescent="0.15">
      <c r="A24" s="63">
        <v>1</v>
      </c>
      <c r="B24" s="63">
        <v>337</v>
      </c>
      <c r="C24" s="64" t="s">
        <v>84</v>
      </c>
      <c r="D24" s="64" t="s">
        <v>85</v>
      </c>
      <c r="E24" s="63">
        <v>24.06</v>
      </c>
      <c r="G24" s="63">
        <v>1</v>
      </c>
      <c r="H24" s="63">
        <v>303</v>
      </c>
      <c r="I24" s="64" t="s">
        <v>76</v>
      </c>
      <c r="J24" s="64" t="s">
        <v>75</v>
      </c>
      <c r="K24" s="63">
        <v>24.78</v>
      </c>
    </row>
    <row r="25" spans="1:11" x14ac:dyDescent="0.15">
      <c r="A25" s="63">
        <v>2</v>
      </c>
      <c r="B25" s="63">
        <v>334</v>
      </c>
      <c r="C25" s="64" t="s">
        <v>91</v>
      </c>
      <c r="D25" s="64" t="s">
        <v>73</v>
      </c>
      <c r="E25" s="63">
        <v>24.34</v>
      </c>
    </row>
    <row r="26" spans="1:11" x14ac:dyDescent="0.15">
      <c r="A26" s="63">
        <v>3</v>
      </c>
      <c r="B26" s="63">
        <v>339</v>
      </c>
      <c r="C26" s="64" t="s">
        <v>54</v>
      </c>
      <c r="D26" s="64" t="s">
        <v>52</v>
      </c>
      <c r="E26" s="63">
        <v>24.55</v>
      </c>
    </row>
    <row r="27" spans="1:11" x14ac:dyDescent="0.15">
      <c r="A27" s="63">
        <v>4</v>
      </c>
      <c r="B27" s="63">
        <v>331</v>
      </c>
      <c r="C27" s="64" t="s">
        <v>86</v>
      </c>
      <c r="D27" s="64" t="s">
        <v>87</v>
      </c>
      <c r="E27" s="63">
        <v>24.63</v>
      </c>
    </row>
    <row r="28" spans="1:11" x14ac:dyDescent="0.15">
      <c r="A28" s="63">
        <v>5</v>
      </c>
      <c r="B28" s="63">
        <v>323</v>
      </c>
      <c r="C28" s="64" t="s">
        <v>112</v>
      </c>
      <c r="D28" s="64" t="s">
        <v>73</v>
      </c>
      <c r="E28" s="63">
        <v>25.54</v>
      </c>
    </row>
    <row r="29" spans="1:11" x14ac:dyDescent="0.15">
      <c r="A29" s="63">
        <v>6</v>
      </c>
      <c r="B29" s="63">
        <v>336</v>
      </c>
      <c r="C29" s="64" t="s">
        <v>88</v>
      </c>
      <c r="D29" s="64" t="s">
        <v>89</v>
      </c>
      <c r="E29" s="63">
        <v>26.19</v>
      </c>
    </row>
    <row r="32" spans="1:11" s="2" customFormat="1" x14ac:dyDescent="0.15">
      <c r="A32" s="75" t="s">
        <v>49</v>
      </c>
      <c r="B32" s="75"/>
      <c r="C32" s="75"/>
      <c r="D32" s="75"/>
      <c r="E32" s="75"/>
      <c r="G32" s="75" t="s">
        <v>49</v>
      </c>
      <c r="H32" s="75"/>
      <c r="I32" s="75"/>
      <c r="J32" s="75"/>
      <c r="K32" s="75"/>
    </row>
    <row r="33" spans="1:11" s="2" customFormat="1" x14ac:dyDescent="0.15">
      <c r="A33" s="61" t="s">
        <v>0</v>
      </c>
      <c r="B33" s="61" t="s">
        <v>1</v>
      </c>
      <c r="C33" s="4" t="s">
        <v>2</v>
      </c>
      <c r="D33" s="4" t="s">
        <v>3</v>
      </c>
      <c r="E33" s="61" t="s">
        <v>4</v>
      </c>
      <c r="G33" s="61" t="s">
        <v>0</v>
      </c>
      <c r="H33" s="61" t="s">
        <v>1</v>
      </c>
      <c r="I33" s="4" t="s">
        <v>2</v>
      </c>
      <c r="J33" s="4" t="s">
        <v>3</v>
      </c>
      <c r="K33" s="61" t="s">
        <v>4</v>
      </c>
    </row>
    <row r="34" spans="1:11" x14ac:dyDescent="0.15">
      <c r="B34" s="63">
        <v>320</v>
      </c>
      <c r="C34" s="64" t="s">
        <v>107</v>
      </c>
      <c r="D34" s="64" t="s">
        <v>108</v>
      </c>
      <c r="E34" s="63">
        <v>49.74</v>
      </c>
      <c r="G34" s="63">
        <v>1</v>
      </c>
      <c r="H34" s="63">
        <v>329</v>
      </c>
      <c r="I34" s="64" t="s">
        <v>104</v>
      </c>
      <c r="J34" s="64" t="s">
        <v>100</v>
      </c>
      <c r="K34" s="63">
        <v>61.11</v>
      </c>
    </row>
    <row r="35" spans="1:11" x14ac:dyDescent="0.15">
      <c r="B35" s="63">
        <v>318</v>
      </c>
      <c r="C35" s="64" t="s">
        <v>113</v>
      </c>
      <c r="D35" s="64" t="s">
        <v>114</v>
      </c>
      <c r="E35" s="65">
        <v>53</v>
      </c>
      <c r="G35" s="63">
        <v>2</v>
      </c>
      <c r="H35" s="63">
        <v>307</v>
      </c>
      <c r="I35" s="64" t="s">
        <v>105</v>
      </c>
      <c r="J35" s="64" t="s">
        <v>106</v>
      </c>
      <c r="K35" s="63">
        <v>65.55</v>
      </c>
    </row>
    <row r="38" spans="1:11" s="2" customFormat="1" x14ac:dyDescent="0.15">
      <c r="A38" s="75"/>
      <c r="B38" s="75"/>
      <c r="C38" s="75"/>
      <c r="D38" s="75"/>
      <c r="E38" s="75"/>
      <c r="F38" s="6"/>
      <c r="G38" s="75" t="s">
        <v>47</v>
      </c>
      <c r="H38" s="75"/>
      <c r="I38" s="75"/>
      <c r="J38" s="75"/>
      <c r="K38" s="75"/>
    </row>
    <row r="39" spans="1:11" s="2" customFormat="1" x14ac:dyDescent="0.15">
      <c r="A39" s="61"/>
      <c r="B39" s="61"/>
      <c r="C39" s="4"/>
      <c r="D39" s="4"/>
      <c r="E39" s="61"/>
      <c r="G39" s="61" t="s">
        <v>0</v>
      </c>
      <c r="H39" s="61" t="s">
        <v>1</v>
      </c>
      <c r="I39" s="4" t="s">
        <v>2</v>
      </c>
      <c r="J39" s="4" t="s">
        <v>3</v>
      </c>
      <c r="K39" s="61" t="s">
        <v>4</v>
      </c>
    </row>
    <row r="40" spans="1:11" x14ac:dyDescent="0.15">
      <c r="G40" s="63">
        <v>1</v>
      </c>
      <c r="H40" s="63">
        <v>324</v>
      </c>
      <c r="I40" s="64" t="s">
        <v>62</v>
      </c>
      <c r="J40" s="64" t="s">
        <v>83</v>
      </c>
      <c r="K40" s="63" t="s">
        <v>130</v>
      </c>
    </row>
    <row r="41" spans="1:11" x14ac:dyDescent="0.15">
      <c r="G41" s="63">
        <v>2</v>
      </c>
      <c r="H41" s="63">
        <v>327</v>
      </c>
      <c r="I41" s="64" t="s">
        <v>111</v>
      </c>
      <c r="J41" s="64" t="s">
        <v>89</v>
      </c>
      <c r="K41" s="63" t="s">
        <v>131</v>
      </c>
    </row>
    <row r="44" spans="1:11" s="2" customFormat="1" x14ac:dyDescent="0.15">
      <c r="A44" s="75" t="s">
        <v>48</v>
      </c>
      <c r="B44" s="75"/>
      <c r="C44" s="75"/>
      <c r="D44" s="75"/>
      <c r="E44" s="75"/>
      <c r="F44" s="6"/>
      <c r="G44" s="75" t="s">
        <v>48</v>
      </c>
      <c r="H44" s="75"/>
      <c r="I44" s="75"/>
      <c r="J44" s="75"/>
      <c r="K44" s="75"/>
    </row>
    <row r="45" spans="1:11" s="2" customFormat="1" x14ac:dyDescent="0.15">
      <c r="A45" s="61" t="s">
        <v>0</v>
      </c>
      <c r="B45" s="61" t="s">
        <v>1</v>
      </c>
      <c r="C45" s="4" t="s">
        <v>2</v>
      </c>
      <c r="D45" s="4" t="s">
        <v>3</v>
      </c>
      <c r="E45" s="61" t="s">
        <v>4</v>
      </c>
      <c r="G45" s="61" t="s">
        <v>0</v>
      </c>
      <c r="H45" s="61" t="s">
        <v>1</v>
      </c>
      <c r="I45" s="4" t="s">
        <v>2</v>
      </c>
      <c r="J45" s="4" t="s">
        <v>3</v>
      </c>
      <c r="K45" s="61" t="s">
        <v>4</v>
      </c>
    </row>
    <row r="46" spans="1:11" s="2" customFormat="1" x14ac:dyDescent="0.15">
      <c r="A46" s="33">
        <v>1</v>
      </c>
      <c r="B46" s="33">
        <v>326</v>
      </c>
      <c r="C46" s="2" t="s">
        <v>101</v>
      </c>
      <c r="D46" s="2" t="s">
        <v>102</v>
      </c>
      <c r="E46" s="33" t="s">
        <v>122</v>
      </c>
      <c r="G46" s="33">
        <v>1</v>
      </c>
      <c r="H46" s="33">
        <v>306</v>
      </c>
      <c r="I46" s="2" t="s">
        <v>96</v>
      </c>
      <c r="J46" s="2" t="s">
        <v>75</v>
      </c>
      <c r="K46" s="33" t="s">
        <v>126</v>
      </c>
    </row>
    <row r="47" spans="1:11" s="2" customFormat="1" x14ac:dyDescent="0.15">
      <c r="A47" s="33">
        <v>2</v>
      </c>
      <c r="B47" s="33">
        <v>322</v>
      </c>
      <c r="C47" s="2" t="s">
        <v>99</v>
      </c>
      <c r="D47" s="2" t="s">
        <v>100</v>
      </c>
      <c r="E47" s="33" t="s">
        <v>121</v>
      </c>
      <c r="G47" s="33">
        <v>2</v>
      </c>
      <c r="H47" s="33">
        <v>305</v>
      </c>
      <c r="I47" s="2" t="s">
        <v>95</v>
      </c>
      <c r="J47" s="2" t="s">
        <v>75</v>
      </c>
      <c r="K47" s="33" t="s">
        <v>127</v>
      </c>
    </row>
    <row r="48" spans="1:11" s="2" customFormat="1" x14ac:dyDescent="0.15">
      <c r="A48" s="33">
        <v>3</v>
      </c>
      <c r="B48" s="33">
        <v>328</v>
      </c>
      <c r="C48" s="2" t="s">
        <v>103</v>
      </c>
      <c r="D48" s="2" t="s">
        <v>98</v>
      </c>
      <c r="E48" s="33" t="s">
        <v>123</v>
      </c>
      <c r="G48" s="33">
        <v>3</v>
      </c>
      <c r="H48" s="33">
        <v>304</v>
      </c>
      <c r="I48" s="2" t="s">
        <v>94</v>
      </c>
      <c r="J48" s="2" t="s">
        <v>75</v>
      </c>
      <c r="K48" s="33" t="s">
        <v>128</v>
      </c>
    </row>
    <row r="49" spans="1:11" s="2" customFormat="1" x14ac:dyDescent="0.15">
      <c r="A49" s="61"/>
      <c r="G49" s="33">
        <v>4</v>
      </c>
      <c r="H49" s="33">
        <v>325</v>
      </c>
      <c r="I49" s="2" t="s">
        <v>97</v>
      </c>
      <c r="J49" s="2" t="s">
        <v>98</v>
      </c>
      <c r="K49" s="33" t="s">
        <v>129</v>
      </c>
    </row>
    <row r="50" spans="1:11" s="2" customFormat="1" x14ac:dyDescent="0.15">
      <c r="A50" s="61"/>
      <c r="B50" s="61"/>
      <c r="C50" s="4"/>
      <c r="D50" s="4"/>
      <c r="E50" s="61"/>
      <c r="G50" s="61"/>
      <c r="H50" s="61"/>
      <c r="I50" s="4"/>
      <c r="J50" s="4"/>
      <c r="K50" s="61"/>
    </row>
    <row r="51" spans="1:11" s="2" customFormat="1" x14ac:dyDescent="0.15">
      <c r="A51" s="61"/>
      <c r="B51" s="61"/>
      <c r="C51" s="4"/>
      <c r="D51" s="4"/>
      <c r="E51" s="61"/>
      <c r="G51" s="61"/>
      <c r="H51" s="61"/>
      <c r="I51" s="4"/>
      <c r="J51" s="4"/>
      <c r="K51" s="61"/>
    </row>
    <row r="53" spans="1:11" s="2" customFormat="1" x14ac:dyDescent="0.15">
      <c r="A53" s="75" t="s">
        <v>65</v>
      </c>
      <c r="B53" s="75"/>
      <c r="C53" s="75"/>
      <c r="D53" s="75"/>
      <c r="E53" s="75"/>
      <c r="F53" s="6"/>
      <c r="G53" s="75" t="s">
        <v>64</v>
      </c>
      <c r="H53" s="75"/>
      <c r="I53" s="75"/>
      <c r="J53" s="75"/>
      <c r="K53" s="75"/>
    </row>
    <row r="54" spans="1:11" s="2" customFormat="1" x14ac:dyDescent="0.15">
      <c r="A54" s="61" t="s">
        <v>0</v>
      </c>
      <c r="B54" s="61" t="s">
        <v>1</v>
      </c>
      <c r="C54" s="4" t="s">
        <v>2</v>
      </c>
      <c r="D54" s="4" t="s">
        <v>3</v>
      </c>
      <c r="E54" s="61" t="s">
        <v>4</v>
      </c>
      <c r="G54" s="61" t="s">
        <v>0</v>
      </c>
      <c r="H54" s="61" t="s">
        <v>1</v>
      </c>
      <c r="I54" s="4" t="s">
        <v>2</v>
      </c>
      <c r="J54" s="4" t="s">
        <v>3</v>
      </c>
      <c r="K54" s="61" t="s">
        <v>17</v>
      </c>
    </row>
    <row r="55" spans="1:11" s="2" customFormat="1" x14ac:dyDescent="0.15">
      <c r="A55" s="61">
        <v>1</v>
      </c>
      <c r="B55" s="33">
        <v>340</v>
      </c>
      <c r="C55" s="2" t="s">
        <v>115</v>
      </c>
      <c r="D55" s="2" t="s">
        <v>116</v>
      </c>
      <c r="E55" s="33" t="s">
        <v>66</v>
      </c>
      <c r="G55" s="63">
        <v>1</v>
      </c>
      <c r="H55" s="63">
        <v>315</v>
      </c>
      <c r="I55" s="64" t="s">
        <v>56</v>
      </c>
      <c r="J55" s="64" t="s">
        <v>55</v>
      </c>
      <c r="K55" s="63">
        <v>7.85</v>
      </c>
    </row>
    <row r="56" spans="1:11" s="2" customFormat="1" x14ac:dyDescent="0.15">
      <c r="A56" s="61"/>
      <c r="B56" s="61"/>
      <c r="C56" s="4"/>
      <c r="D56" s="4"/>
      <c r="E56" s="61"/>
      <c r="G56" s="61"/>
      <c r="H56" s="61"/>
      <c r="I56" s="4"/>
      <c r="J56" s="4"/>
      <c r="K56" s="61"/>
    </row>
    <row r="57" spans="1:11" s="2" customFormat="1" x14ac:dyDescent="0.15">
      <c r="A57" s="61"/>
      <c r="B57" s="61"/>
      <c r="C57" s="4"/>
      <c r="D57" s="4"/>
      <c r="E57" s="61"/>
      <c r="G57" s="61"/>
      <c r="H57" s="61"/>
      <c r="I57" s="4"/>
      <c r="J57" s="4"/>
      <c r="K57" s="61"/>
    </row>
    <row r="59" spans="1:11" s="2" customFormat="1" x14ac:dyDescent="0.15">
      <c r="A59" s="75" t="s">
        <v>67</v>
      </c>
      <c r="B59" s="75"/>
      <c r="C59" s="75"/>
      <c r="D59" s="75"/>
      <c r="E59" s="75"/>
      <c r="F59" s="6"/>
      <c r="G59" s="75"/>
      <c r="H59" s="75"/>
      <c r="I59" s="75"/>
      <c r="J59" s="75"/>
      <c r="K59" s="75"/>
    </row>
    <row r="60" spans="1:11" s="2" customFormat="1" x14ac:dyDescent="0.15">
      <c r="A60" s="61" t="s">
        <v>0</v>
      </c>
      <c r="B60" s="61" t="s">
        <v>1</v>
      </c>
      <c r="C60" s="4" t="s">
        <v>2</v>
      </c>
      <c r="D60" s="4" t="s">
        <v>3</v>
      </c>
      <c r="E60" s="61" t="s">
        <v>17</v>
      </c>
      <c r="G60" s="61"/>
      <c r="H60" s="61"/>
      <c r="I60" s="4"/>
      <c r="J60" s="4"/>
      <c r="K60" s="61"/>
    </row>
    <row r="61" spans="1:11" x14ac:dyDescent="0.15">
      <c r="A61" s="63">
        <v>1</v>
      </c>
      <c r="B61" s="63">
        <v>312</v>
      </c>
      <c r="C61" s="64" t="s">
        <v>68</v>
      </c>
      <c r="D61" s="64" t="s">
        <v>69</v>
      </c>
      <c r="E61" s="63">
        <v>6.3</v>
      </c>
    </row>
    <row r="64" spans="1:11" s="2" customFormat="1" x14ac:dyDescent="0.15">
      <c r="A64" s="75" t="s">
        <v>72</v>
      </c>
      <c r="B64" s="75"/>
      <c r="C64" s="75"/>
      <c r="D64" s="75"/>
      <c r="E64" s="75"/>
      <c r="F64" s="6"/>
      <c r="G64" s="75" t="s">
        <v>72</v>
      </c>
      <c r="H64" s="75"/>
      <c r="I64" s="75"/>
      <c r="J64" s="75"/>
      <c r="K64" s="75"/>
    </row>
    <row r="65" spans="1:11" s="2" customFormat="1" x14ac:dyDescent="0.15">
      <c r="A65" s="61" t="s">
        <v>0</v>
      </c>
      <c r="B65" s="61" t="s">
        <v>1</v>
      </c>
      <c r="C65" s="4" t="s">
        <v>2</v>
      </c>
      <c r="D65" s="4" t="s">
        <v>3</v>
      </c>
      <c r="E65" s="61" t="s">
        <v>17</v>
      </c>
      <c r="G65" s="61" t="s">
        <v>0</v>
      </c>
      <c r="H65" s="61" t="s">
        <v>1</v>
      </c>
      <c r="I65" s="4" t="s">
        <v>2</v>
      </c>
      <c r="J65" s="4" t="s">
        <v>3</v>
      </c>
      <c r="K65" s="61" t="s">
        <v>17</v>
      </c>
    </row>
    <row r="66" spans="1:11" x14ac:dyDescent="0.15">
      <c r="A66" s="63">
        <v>1</v>
      </c>
      <c r="B66" s="63">
        <v>335</v>
      </c>
      <c r="C66" s="64" t="s">
        <v>53</v>
      </c>
      <c r="D66" s="64" t="s">
        <v>74</v>
      </c>
      <c r="E66" s="63">
        <v>36.17</v>
      </c>
      <c r="G66" s="63">
        <v>1</v>
      </c>
      <c r="H66" s="63">
        <v>315</v>
      </c>
      <c r="I66" s="64" t="s">
        <v>56</v>
      </c>
      <c r="J66" s="64" t="s">
        <v>132</v>
      </c>
      <c r="K66" s="63">
        <v>23.52</v>
      </c>
    </row>
    <row r="67" spans="1:11" x14ac:dyDescent="0.15">
      <c r="A67" s="63">
        <v>2</v>
      </c>
      <c r="B67" s="63">
        <v>330</v>
      </c>
      <c r="C67" s="64" t="s">
        <v>60</v>
      </c>
      <c r="D67" s="64" t="s">
        <v>73</v>
      </c>
      <c r="E67" s="63">
        <v>32.75</v>
      </c>
      <c r="G67" s="63">
        <v>2</v>
      </c>
      <c r="H67" s="63">
        <v>308</v>
      </c>
      <c r="I67" s="64" t="s">
        <v>61</v>
      </c>
      <c r="J67" s="64" t="s">
        <v>109</v>
      </c>
      <c r="K67" s="63">
        <v>22.83</v>
      </c>
    </row>
    <row r="70" spans="1:11" x14ac:dyDescent="0.15">
      <c r="A70" s="75" t="s">
        <v>70</v>
      </c>
      <c r="B70" s="75"/>
      <c r="C70" s="75"/>
      <c r="D70" s="75"/>
      <c r="E70" s="75"/>
      <c r="G70" s="75" t="s">
        <v>118</v>
      </c>
      <c r="H70" s="75"/>
      <c r="I70" s="75"/>
      <c r="J70" s="75"/>
      <c r="K70" s="75"/>
    </row>
    <row r="71" spans="1:11" x14ac:dyDescent="0.15">
      <c r="A71" s="61" t="s">
        <v>0</v>
      </c>
      <c r="B71" s="61" t="s">
        <v>1</v>
      </c>
      <c r="C71" s="4" t="s">
        <v>2</v>
      </c>
      <c r="D71" s="4" t="s">
        <v>3</v>
      </c>
      <c r="E71" s="61" t="s">
        <v>17</v>
      </c>
      <c r="G71" s="61" t="s">
        <v>0</v>
      </c>
      <c r="H71" s="61" t="s">
        <v>1</v>
      </c>
      <c r="I71" s="4" t="s">
        <v>2</v>
      </c>
      <c r="J71" s="4" t="s">
        <v>3</v>
      </c>
      <c r="K71" s="61" t="s">
        <v>17</v>
      </c>
    </row>
    <row r="72" spans="1:11" x14ac:dyDescent="0.15">
      <c r="A72" s="63">
        <v>1</v>
      </c>
      <c r="B72" s="63">
        <v>310</v>
      </c>
      <c r="C72" s="64" t="s">
        <v>117</v>
      </c>
      <c r="D72" s="64" t="s">
        <v>71</v>
      </c>
      <c r="E72" s="63">
        <v>64.930000000000007</v>
      </c>
      <c r="G72" s="63">
        <v>1</v>
      </c>
      <c r="H72" s="63">
        <v>321</v>
      </c>
      <c r="I72" s="64" t="s">
        <v>119</v>
      </c>
      <c r="J72" s="64" t="s">
        <v>100</v>
      </c>
      <c r="K72" s="63">
        <v>10.77</v>
      </c>
    </row>
    <row r="73" spans="1:11" x14ac:dyDescent="0.15">
      <c r="A73" s="63">
        <v>2</v>
      </c>
      <c r="B73" s="63">
        <v>309</v>
      </c>
      <c r="C73" s="64" t="s">
        <v>59</v>
      </c>
      <c r="D73" s="64" t="s">
        <v>69</v>
      </c>
      <c r="E73" s="63">
        <v>52.08</v>
      </c>
    </row>
    <row r="81" spans="7:11" x14ac:dyDescent="0.15">
      <c r="G81" s="75" t="s">
        <v>72</v>
      </c>
      <c r="H81" s="75"/>
      <c r="I81" s="75"/>
      <c r="J81" s="75"/>
      <c r="K81" s="75"/>
    </row>
    <row r="82" spans="7:11" x14ac:dyDescent="0.15">
      <c r="G82" s="61" t="s">
        <v>0</v>
      </c>
      <c r="H82" s="61" t="s">
        <v>1</v>
      </c>
      <c r="I82" s="4" t="s">
        <v>2</v>
      </c>
      <c r="J82" s="4" t="s">
        <v>3</v>
      </c>
      <c r="K82" s="61" t="s">
        <v>17</v>
      </c>
    </row>
  </sheetData>
  <sortState ref="G46:K49">
    <sortCondition ref="K46:K49"/>
  </sortState>
  <mergeCells count="25">
    <mergeCell ref="G70:K70"/>
    <mergeCell ref="G81:K81"/>
    <mergeCell ref="A70:E70"/>
    <mergeCell ref="G64:K64"/>
    <mergeCell ref="A64:E64"/>
    <mergeCell ref="A59:E59"/>
    <mergeCell ref="G59:K59"/>
    <mergeCell ref="A44:E44"/>
    <mergeCell ref="G44:K44"/>
    <mergeCell ref="A32:E32"/>
    <mergeCell ref="G32:K32"/>
    <mergeCell ref="G53:K53"/>
    <mergeCell ref="A53:E53"/>
    <mergeCell ref="A1:E1"/>
    <mergeCell ref="G1:L1"/>
    <mergeCell ref="A2:E2"/>
    <mergeCell ref="A22:E22"/>
    <mergeCell ref="A38:E38"/>
    <mergeCell ref="G38:K38"/>
    <mergeCell ref="G22:K22"/>
    <mergeCell ref="G2:K2"/>
    <mergeCell ref="A13:E13"/>
    <mergeCell ref="G13:K13"/>
    <mergeCell ref="A17:E17"/>
    <mergeCell ref="G17:K17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74"/>
  <sheetViews>
    <sheetView topLeftCell="A43" workbookViewId="0">
      <selection activeCell="K74" sqref="K74"/>
    </sheetView>
  </sheetViews>
  <sheetFormatPr defaultRowHeight="11.25" x14ac:dyDescent="0.2"/>
  <cols>
    <col min="1" max="1" width="9.140625" style="20" customWidth="1"/>
    <col min="2" max="2" width="12.28515625" style="20" bestFit="1" customWidth="1"/>
    <col min="3" max="3" width="5.5703125" style="23" bestFit="1" customWidth="1"/>
    <col min="4" max="4" width="9.140625" style="20" customWidth="1"/>
    <col min="5" max="5" width="9.28515625" style="20" customWidth="1"/>
    <col min="6" max="6" width="12.28515625" style="20" bestFit="1" customWidth="1"/>
    <col min="7" max="7" width="5.5703125" style="23" bestFit="1" customWidth="1"/>
    <col min="8" max="9" width="9.140625" style="20" customWidth="1"/>
    <col min="10" max="10" width="12.28515625" style="20" bestFit="1" customWidth="1"/>
    <col min="11" max="11" width="5.5703125" style="23" bestFit="1" customWidth="1"/>
    <col min="12" max="13" width="9.140625" style="20" customWidth="1"/>
    <col min="14" max="14" width="12.28515625" style="20" bestFit="1" customWidth="1"/>
    <col min="15" max="15" width="4.5703125" style="23" bestFit="1" customWidth="1"/>
    <col min="16" max="16384" width="9.140625" style="20"/>
  </cols>
  <sheetData>
    <row r="1" spans="1:19" ht="23.25" customHeight="1" x14ac:dyDescent="0.2">
      <c r="A1" s="79" t="s">
        <v>137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9"/>
    </row>
    <row r="2" spans="1:19" s="21" customFormat="1" x14ac:dyDescent="0.2">
      <c r="A2" s="75" t="s">
        <v>171</v>
      </c>
      <c r="B2" s="75"/>
      <c r="C2" s="75"/>
      <c r="D2" s="3"/>
      <c r="E2" s="75" t="s">
        <v>172</v>
      </c>
      <c r="F2" s="75"/>
      <c r="G2" s="75"/>
      <c r="H2" s="3"/>
      <c r="I2" s="75" t="s">
        <v>173</v>
      </c>
      <c r="J2" s="75"/>
      <c r="K2" s="75"/>
      <c r="L2" s="3"/>
      <c r="M2" s="75" t="s">
        <v>174</v>
      </c>
      <c r="N2" s="75"/>
      <c r="O2" s="75"/>
      <c r="Q2" s="75"/>
      <c r="R2" s="75"/>
      <c r="S2" s="75"/>
    </row>
    <row r="3" spans="1:19" s="23" customFormat="1" x14ac:dyDescent="0.2">
      <c r="A3" s="4">
        <v>3</v>
      </c>
      <c r="B3" s="2" t="s">
        <v>7</v>
      </c>
      <c r="C3" s="22">
        <v>9</v>
      </c>
      <c r="D3" s="2"/>
      <c r="E3" s="4">
        <v>4</v>
      </c>
      <c r="F3" s="2" t="s">
        <v>29</v>
      </c>
      <c r="G3" s="22">
        <v>7</v>
      </c>
      <c r="H3" s="2"/>
      <c r="I3" s="4">
        <v>2</v>
      </c>
      <c r="J3" s="2" t="s">
        <v>28</v>
      </c>
      <c r="K3" s="22">
        <v>7</v>
      </c>
      <c r="L3" s="2"/>
      <c r="M3" s="4">
        <v>6</v>
      </c>
      <c r="N3" s="2" t="s">
        <v>10</v>
      </c>
      <c r="O3" s="22">
        <v>9</v>
      </c>
    </row>
    <row r="4" spans="1:19" s="23" customFormat="1" x14ac:dyDescent="0.2">
      <c r="A4" s="4">
        <v>4</v>
      </c>
      <c r="B4" s="2" t="s">
        <v>29</v>
      </c>
      <c r="C4" s="22">
        <v>9</v>
      </c>
      <c r="D4" s="2"/>
      <c r="E4" s="4">
        <v>6</v>
      </c>
      <c r="F4" s="2" t="s">
        <v>10</v>
      </c>
      <c r="G4" s="22">
        <v>7</v>
      </c>
      <c r="H4" s="2"/>
      <c r="I4" s="4">
        <v>19</v>
      </c>
      <c r="J4" s="2" t="s">
        <v>25</v>
      </c>
      <c r="K4" s="22">
        <v>5</v>
      </c>
      <c r="L4" s="2"/>
      <c r="M4" s="4">
        <v>8</v>
      </c>
      <c r="N4" s="2" t="s">
        <v>30</v>
      </c>
      <c r="O4" s="22">
        <v>9</v>
      </c>
    </row>
    <row r="5" spans="1:19" s="23" customFormat="1" x14ac:dyDescent="0.2">
      <c r="A5" s="4">
        <v>5</v>
      </c>
      <c r="B5" s="2" t="s">
        <v>9</v>
      </c>
      <c r="C5" s="22">
        <v>9</v>
      </c>
      <c r="D5" s="2"/>
      <c r="E5" s="4">
        <v>12</v>
      </c>
      <c r="F5" s="2" t="s">
        <v>32</v>
      </c>
      <c r="G5" s="22">
        <v>7</v>
      </c>
      <c r="H5" s="2"/>
      <c r="I5" s="4">
        <v>5</v>
      </c>
      <c r="J5" s="2" t="s">
        <v>9</v>
      </c>
      <c r="K5" s="22">
        <v>4</v>
      </c>
      <c r="L5" s="2"/>
      <c r="M5" s="4">
        <v>9</v>
      </c>
      <c r="N5" s="2" t="s">
        <v>13</v>
      </c>
      <c r="O5" s="22">
        <v>9</v>
      </c>
    </row>
    <row r="6" spans="1:19" s="23" customFormat="1" x14ac:dyDescent="0.2">
      <c r="A6" s="4">
        <v>11</v>
      </c>
      <c r="B6" s="2" t="s">
        <v>31</v>
      </c>
      <c r="C6" s="22">
        <v>9</v>
      </c>
      <c r="D6" s="2"/>
      <c r="E6" s="4">
        <v>1</v>
      </c>
      <c r="F6" s="2" t="s">
        <v>27</v>
      </c>
      <c r="G6" s="22">
        <v>6</v>
      </c>
      <c r="H6" s="2"/>
      <c r="I6" s="4">
        <v>18</v>
      </c>
      <c r="J6" s="2" t="s">
        <v>33</v>
      </c>
      <c r="K6" s="22">
        <v>4</v>
      </c>
      <c r="L6" s="2"/>
      <c r="M6" s="4">
        <v>12</v>
      </c>
      <c r="N6" s="2" t="s">
        <v>32</v>
      </c>
      <c r="O6" s="22">
        <v>9</v>
      </c>
    </row>
    <row r="7" spans="1:19" s="23" customFormat="1" x14ac:dyDescent="0.2">
      <c r="A7" s="4">
        <v>13</v>
      </c>
      <c r="B7" s="2" t="s">
        <v>16</v>
      </c>
      <c r="C7" s="22">
        <v>9</v>
      </c>
      <c r="D7" s="2"/>
      <c r="E7" s="4">
        <v>2</v>
      </c>
      <c r="F7" s="2" t="s">
        <v>28</v>
      </c>
      <c r="G7" s="22">
        <v>5</v>
      </c>
      <c r="H7" s="2"/>
      <c r="I7" s="4">
        <v>9</v>
      </c>
      <c r="J7" s="2" t="s">
        <v>13</v>
      </c>
      <c r="K7" s="22">
        <v>3</v>
      </c>
      <c r="L7" s="2"/>
      <c r="M7" s="4">
        <v>19</v>
      </c>
      <c r="N7" s="2" t="s">
        <v>25</v>
      </c>
      <c r="O7" s="22">
        <v>7</v>
      </c>
    </row>
    <row r="8" spans="1:19" s="23" customFormat="1" x14ac:dyDescent="0.2">
      <c r="A8" s="4">
        <v>14</v>
      </c>
      <c r="B8" s="2" t="s">
        <v>18</v>
      </c>
      <c r="C8" s="22">
        <v>9</v>
      </c>
      <c r="D8" s="2"/>
      <c r="E8" s="4">
        <v>3</v>
      </c>
      <c r="F8" s="2" t="s">
        <v>7</v>
      </c>
      <c r="G8" s="22">
        <v>5</v>
      </c>
      <c r="H8" s="2"/>
      <c r="I8" s="4">
        <v>1</v>
      </c>
      <c r="J8" s="2" t="s">
        <v>27</v>
      </c>
      <c r="K8" s="22">
        <v>0</v>
      </c>
      <c r="L8" s="2"/>
      <c r="M8" s="4">
        <v>5</v>
      </c>
      <c r="N8" s="2" t="s">
        <v>9</v>
      </c>
      <c r="O8" s="22">
        <v>6</v>
      </c>
    </row>
    <row r="9" spans="1:19" s="23" customFormat="1" x14ac:dyDescent="0.2">
      <c r="A9" s="4">
        <v>15</v>
      </c>
      <c r="B9" s="2" t="s">
        <v>20</v>
      </c>
      <c r="C9" s="22">
        <v>9</v>
      </c>
      <c r="D9" s="2"/>
      <c r="E9" s="4">
        <v>17</v>
      </c>
      <c r="F9" s="2" t="s">
        <v>22</v>
      </c>
      <c r="G9" s="22">
        <v>5</v>
      </c>
      <c r="H9" s="2"/>
      <c r="I9" s="4">
        <v>3</v>
      </c>
      <c r="J9" s="2" t="s">
        <v>7</v>
      </c>
      <c r="K9" s="22">
        <v>0</v>
      </c>
      <c r="L9" s="2"/>
      <c r="M9" s="4">
        <v>15</v>
      </c>
      <c r="N9" s="2" t="s">
        <v>20</v>
      </c>
      <c r="O9" s="22">
        <v>6</v>
      </c>
    </row>
    <row r="10" spans="1:19" s="23" customFormat="1" x14ac:dyDescent="0.2">
      <c r="A10" s="4">
        <v>19</v>
      </c>
      <c r="B10" s="2" t="s">
        <v>25</v>
      </c>
      <c r="C10" s="22">
        <v>9</v>
      </c>
      <c r="D10" s="2"/>
      <c r="E10" s="4">
        <v>20</v>
      </c>
      <c r="F10" s="2" t="s">
        <v>24</v>
      </c>
      <c r="G10" s="22">
        <v>5</v>
      </c>
      <c r="H10" s="2"/>
      <c r="I10" s="4">
        <v>4</v>
      </c>
      <c r="J10" s="2" t="s">
        <v>29</v>
      </c>
      <c r="K10" s="22">
        <v>0</v>
      </c>
      <c r="L10" s="2"/>
      <c r="M10" s="4">
        <v>7</v>
      </c>
      <c r="N10" s="2" t="s">
        <v>11</v>
      </c>
      <c r="O10" s="22">
        <v>5</v>
      </c>
    </row>
    <row r="11" spans="1:19" s="23" customFormat="1" x14ac:dyDescent="0.2">
      <c r="A11" s="4">
        <v>20</v>
      </c>
      <c r="B11" s="2" t="s">
        <v>24</v>
      </c>
      <c r="C11" s="22">
        <v>9</v>
      </c>
      <c r="D11" s="2"/>
      <c r="E11" s="4">
        <v>7</v>
      </c>
      <c r="F11" s="2" t="s">
        <v>11</v>
      </c>
      <c r="G11" s="22">
        <v>4</v>
      </c>
      <c r="H11" s="2"/>
      <c r="I11" s="4">
        <v>6</v>
      </c>
      <c r="J11" s="2" t="s">
        <v>10</v>
      </c>
      <c r="K11" s="22">
        <v>0</v>
      </c>
      <c r="L11" s="2"/>
      <c r="M11" s="4">
        <v>11</v>
      </c>
      <c r="N11" s="2" t="s">
        <v>31</v>
      </c>
      <c r="O11" s="22">
        <v>5</v>
      </c>
    </row>
    <row r="12" spans="1:19" s="23" customFormat="1" x14ac:dyDescent="0.2">
      <c r="A12" s="4">
        <v>1</v>
      </c>
      <c r="B12" s="2" t="s">
        <v>27</v>
      </c>
      <c r="C12" s="22">
        <v>7</v>
      </c>
      <c r="D12" s="2"/>
      <c r="E12" s="4">
        <v>8</v>
      </c>
      <c r="F12" s="2" t="s">
        <v>30</v>
      </c>
      <c r="G12" s="22">
        <v>4</v>
      </c>
      <c r="H12" s="2"/>
      <c r="I12" s="4">
        <v>7</v>
      </c>
      <c r="J12" s="2" t="s">
        <v>11</v>
      </c>
      <c r="K12" s="22">
        <v>0</v>
      </c>
      <c r="L12" s="2"/>
      <c r="M12" s="4">
        <v>13</v>
      </c>
      <c r="N12" s="2" t="s">
        <v>16</v>
      </c>
      <c r="O12" s="22">
        <v>5</v>
      </c>
    </row>
    <row r="13" spans="1:19" s="23" customFormat="1" x14ac:dyDescent="0.2">
      <c r="A13" s="4">
        <v>10</v>
      </c>
      <c r="B13" s="2" t="s">
        <v>14</v>
      </c>
      <c r="C13" s="22">
        <v>7</v>
      </c>
      <c r="D13" s="2"/>
      <c r="E13" s="4">
        <v>10</v>
      </c>
      <c r="F13" s="2" t="s">
        <v>14</v>
      </c>
      <c r="G13" s="22">
        <v>4</v>
      </c>
      <c r="H13" s="2"/>
      <c r="I13" s="4">
        <v>8</v>
      </c>
      <c r="J13" s="2" t="s">
        <v>30</v>
      </c>
      <c r="K13" s="22">
        <v>0</v>
      </c>
      <c r="L13" s="2"/>
      <c r="M13" s="4">
        <v>16</v>
      </c>
      <c r="N13" s="2" t="s">
        <v>23</v>
      </c>
      <c r="O13" s="22">
        <v>5</v>
      </c>
    </row>
    <row r="14" spans="1:19" s="23" customFormat="1" x14ac:dyDescent="0.2">
      <c r="A14" s="4">
        <v>16</v>
      </c>
      <c r="B14" s="2" t="s">
        <v>23</v>
      </c>
      <c r="C14" s="22">
        <v>7</v>
      </c>
      <c r="D14" s="2"/>
      <c r="E14" s="4">
        <v>13</v>
      </c>
      <c r="F14" s="2" t="s">
        <v>16</v>
      </c>
      <c r="G14" s="22">
        <v>4</v>
      </c>
      <c r="H14" s="2"/>
      <c r="I14" s="4">
        <v>10</v>
      </c>
      <c r="J14" s="2" t="s">
        <v>14</v>
      </c>
      <c r="K14" s="22">
        <v>0</v>
      </c>
      <c r="L14" s="2"/>
      <c r="M14" s="4">
        <v>21</v>
      </c>
      <c r="N14" s="2" t="s">
        <v>34</v>
      </c>
      <c r="O14" s="22">
        <v>5</v>
      </c>
    </row>
    <row r="15" spans="1:19" s="23" customFormat="1" x14ac:dyDescent="0.2">
      <c r="A15" s="4">
        <v>17</v>
      </c>
      <c r="B15" s="2" t="s">
        <v>22</v>
      </c>
      <c r="C15" s="22">
        <v>7</v>
      </c>
      <c r="D15" s="2"/>
      <c r="E15" s="4">
        <v>15</v>
      </c>
      <c r="F15" s="2" t="s">
        <v>20</v>
      </c>
      <c r="G15" s="22">
        <v>4</v>
      </c>
      <c r="H15" s="2"/>
      <c r="I15" s="4">
        <v>11</v>
      </c>
      <c r="J15" s="2" t="s">
        <v>31</v>
      </c>
      <c r="K15" s="22">
        <v>0</v>
      </c>
      <c r="L15" s="2"/>
      <c r="M15" s="4">
        <v>3</v>
      </c>
      <c r="N15" s="2" t="s">
        <v>7</v>
      </c>
      <c r="O15" s="22">
        <v>4</v>
      </c>
    </row>
    <row r="16" spans="1:19" s="23" customFormat="1" x14ac:dyDescent="0.2">
      <c r="A16" s="4">
        <v>7</v>
      </c>
      <c r="B16" s="2" t="s">
        <v>11</v>
      </c>
      <c r="C16" s="22">
        <v>6</v>
      </c>
      <c r="D16" s="2"/>
      <c r="E16" s="4">
        <v>16</v>
      </c>
      <c r="F16" s="2" t="s">
        <v>23</v>
      </c>
      <c r="G16" s="22">
        <v>4</v>
      </c>
      <c r="H16" s="2"/>
      <c r="I16" s="4">
        <v>12</v>
      </c>
      <c r="J16" s="2" t="s">
        <v>32</v>
      </c>
      <c r="K16" s="22">
        <v>0</v>
      </c>
      <c r="L16" s="2"/>
      <c r="M16" s="4">
        <v>4</v>
      </c>
      <c r="N16" s="2" t="s">
        <v>29</v>
      </c>
      <c r="O16" s="22">
        <v>4</v>
      </c>
    </row>
    <row r="17" spans="1:15" s="23" customFormat="1" x14ac:dyDescent="0.2">
      <c r="A17" s="4">
        <v>9</v>
      </c>
      <c r="B17" s="2" t="s">
        <v>13</v>
      </c>
      <c r="C17" s="22">
        <v>6</v>
      </c>
      <c r="D17" s="2"/>
      <c r="E17" s="4">
        <v>19</v>
      </c>
      <c r="F17" s="2" t="s">
        <v>25</v>
      </c>
      <c r="G17" s="22">
        <v>4</v>
      </c>
      <c r="H17" s="2"/>
      <c r="I17" s="4">
        <v>13</v>
      </c>
      <c r="J17" s="2" t="s">
        <v>16</v>
      </c>
      <c r="K17" s="22">
        <v>0</v>
      </c>
      <c r="L17" s="2"/>
      <c r="M17" s="4">
        <v>20</v>
      </c>
      <c r="N17" s="2" t="s">
        <v>24</v>
      </c>
      <c r="O17" s="22">
        <v>4</v>
      </c>
    </row>
    <row r="18" spans="1:15" s="23" customFormat="1" x14ac:dyDescent="0.2">
      <c r="A18" s="4">
        <v>18</v>
      </c>
      <c r="B18" s="2" t="s">
        <v>33</v>
      </c>
      <c r="C18" s="22">
        <v>6</v>
      </c>
      <c r="D18" s="2"/>
      <c r="E18" s="4">
        <v>11</v>
      </c>
      <c r="F18" s="2" t="s">
        <v>31</v>
      </c>
      <c r="G18" s="22">
        <v>3</v>
      </c>
      <c r="H18" s="2"/>
      <c r="I18" s="4">
        <v>14</v>
      </c>
      <c r="J18" s="2" t="s">
        <v>18</v>
      </c>
      <c r="K18" s="22">
        <v>0</v>
      </c>
      <c r="L18" s="2"/>
      <c r="M18" s="4">
        <v>17</v>
      </c>
      <c r="N18" s="2" t="s">
        <v>22</v>
      </c>
      <c r="O18" s="22">
        <v>3</v>
      </c>
    </row>
    <row r="19" spans="1:15" s="23" customFormat="1" x14ac:dyDescent="0.2">
      <c r="A19" s="4">
        <v>21</v>
      </c>
      <c r="B19" s="2" t="s">
        <v>34</v>
      </c>
      <c r="C19" s="22">
        <v>6</v>
      </c>
      <c r="D19" s="2"/>
      <c r="E19" s="4">
        <v>9</v>
      </c>
      <c r="F19" s="2" t="s">
        <v>13</v>
      </c>
      <c r="G19" s="22">
        <v>2</v>
      </c>
      <c r="H19" s="2"/>
      <c r="I19" s="4">
        <v>15</v>
      </c>
      <c r="J19" s="2" t="s">
        <v>20</v>
      </c>
      <c r="K19" s="22">
        <v>0</v>
      </c>
      <c r="L19" s="2"/>
      <c r="M19" s="4">
        <v>18</v>
      </c>
      <c r="N19" s="2" t="s">
        <v>33</v>
      </c>
      <c r="O19" s="22">
        <v>3</v>
      </c>
    </row>
    <row r="20" spans="1:15" s="23" customFormat="1" x14ac:dyDescent="0.2">
      <c r="A20" s="4">
        <v>12</v>
      </c>
      <c r="B20" s="2" t="s">
        <v>32</v>
      </c>
      <c r="C20" s="22">
        <v>5</v>
      </c>
      <c r="D20" s="2"/>
      <c r="E20" s="4">
        <v>18</v>
      </c>
      <c r="F20" s="2" t="s">
        <v>33</v>
      </c>
      <c r="G20" s="22">
        <v>2</v>
      </c>
      <c r="H20" s="2"/>
      <c r="I20" s="4">
        <v>16</v>
      </c>
      <c r="J20" s="2" t="s">
        <v>23</v>
      </c>
      <c r="K20" s="22">
        <v>0</v>
      </c>
      <c r="L20" s="2"/>
      <c r="M20" s="4">
        <v>1</v>
      </c>
      <c r="N20" s="2" t="s">
        <v>27</v>
      </c>
      <c r="O20" s="22">
        <v>0</v>
      </c>
    </row>
    <row r="21" spans="1:15" s="23" customFormat="1" x14ac:dyDescent="0.2">
      <c r="A21" s="4">
        <v>2</v>
      </c>
      <c r="B21" s="2" t="s">
        <v>28</v>
      </c>
      <c r="C21" s="22">
        <v>4</v>
      </c>
      <c r="D21" s="2"/>
      <c r="E21" s="4">
        <v>5</v>
      </c>
      <c r="F21" s="2" t="s">
        <v>9</v>
      </c>
      <c r="G21" s="22">
        <v>0</v>
      </c>
      <c r="H21" s="2"/>
      <c r="I21" s="4">
        <v>17</v>
      </c>
      <c r="J21" s="2" t="s">
        <v>22</v>
      </c>
      <c r="K21" s="22">
        <v>0</v>
      </c>
      <c r="L21" s="2"/>
      <c r="M21" s="4">
        <v>2</v>
      </c>
      <c r="N21" s="2" t="s">
        <v>28</v>
      </c>
      <c r="O21" s="22">
        <v>0</v>
      </c>
    </row>
    <row r="22" spans="1:15" s="23" customFormat="1" x14ac:dyDescent="0.2">
      <c r="A22" s="4">
        <v>6</v>
      </c>
      <c r="B22" s="2" t="s">
        <v>10</v>
      </c>
      <c r="C22" s="22">
        <v>3</v>
      </c>
      <c r="D22" s="2"/>
      <c r="E22" s="4">
        <v>14</v>
      </c>
      <c r="F22" s="2" t="s">
        <v>18</v>
      </c>
      <c r="G22" s="22">
        <v>0</v>
      </c>
      <c r="H22" s="2"/>
      <c r="I22" s="4">
        <v>20</v>
      </c>
      <c r="J22" s="2" t="s">
        <v>24</v>
      </c>
      <c r="K22" s="22">
        <v>0</v>
      </c>
      <c r="L22" s="2"/>
      <c r="M22" s="4">
        <v>10</v>
      </c>
      <c r="N22" s="2" t="s">
        <v>14</v>
      </c>
      <c r="O22" s="22">
        <v>0</v>
      </c>
    </row>
    <row r="23" spans="1:15" s="23" customFormat="1" x14ac:dyDescent="0.2">
      <c r="A23" s="4">
        <v>8</v>
      </c>
      <c r="B23" s="2" t="s">
        <v>30</v>
      </c>
      <c r="C23" s="22">
        <v>0</v>
      </c>
      <c r="D23" s="2"/>
      <c r="E23" s="4">
        <v>21</v>
      </c>
      <c r="F23" s="2" t="s">
        <v>34</v>
      </c>
      <c r="G23" s="22">
        <v>0</v>
      </c>
      <c r="H23" s="2"/>
      <c r="I23" s="4">
        <v>21</v>
      </c>
      <c r="J23" s="2" t="s">
        <v>34</v>
      </c>
      <c r="K23" s="22">
        <v>0</v>
      </c>
      <c r="L23" s="2"/>
      <c r="M23" s="4">
        <v>14</v>
      </c>
      <c r="N23" s="2" t="s">
        <v>18</v>
      </c>
      <c r="O23" s="22">
        <v>0</v>
      </c>
    </row>
    <row r="24" spans="1:15" s="23" customFormat="1" x14ac:dyDescent="0.2">
      <c r="A24" s="4"/>
      <c r="B24" s="2"/>
      <c r="C24" s="1">
        <f>SUM(C3:C23)</f>
        <v>145</v>
      </c>
      <c r="D24" s="2"/>
      <c r="E24" s="4"/>
      <c r="F24" s="2"/>
      <c r="G24" s="1">
        <f>SUM(G3:G23)</f>
        <v>82</v>
      </c>
      <c r="H24" s="2"/>
      <c r="I24" s="4"/>
      <c r="J24" s="2"/>
      <c r="K24" s="1">
        <f>SUM(K3:K23)</f>
        <v>23</v>
      </c>
      <c r="L24" s="2"/>
      <c r="M24" s="4"/>
      <c r="N24" s="2"/>
      <c r="O24" s="1">
        <f>SUM(O3:O23)</f>
        <v>98</v>
      </c>
    </row>
    <row r="25" spans="1:15" s="23" customFormat="1" x14ac:dyDescent="0.2">
      <c r="A25" s="4"/>
      <c r="B25" s="2"/>
      <c r="C25" s="22"/>
      <c r="D25" s="2"/>
      <c r="E25" s="4"/>
      <c r="F25" s="2"/>
      <c r="G25" s="22"/>
      <c r="H25" s="2"/>
      <c r="I25" s="4"/>
      <c r="J25" s="2"/>
      <c r="K25" s="22"/>
      <c r="L25" s="2"/>
      <c r="M25" s="4"/>
      <c r="N25" s="2"/>
      <c r="O25" s="22"/>
    </row>
    <row r="26" spans="1:15" s="23" customFormat="1" x14ac:dyDescent="0.2">
      <c r="A26" s="4"/>
      <c r="B26" s="24" t="s">
        <v>35</v>
      </c>
      <c r="C26" s="22"/>
      <c r="D26" s="2"/>
      <c r="E26" s="4"/>
      <c r="F26" s="24" t="s">
        <v>35</v>
      </c>
      <c r="G26" s="22"/>
      <c r="H26" s="2"/>
      <c r="I26" s="4"/>
      <c r="J26" s="24" t="s">
        <v>35</v>
      </c>
      <c r="K26" s="22"/>
      <c r="L26" s="2"/>
      <c r="M26" s="4"/>
      <c r="N26" s="24" t="s">
        <v>35</v>
      </c>
      <c r="O26" s="22"/>
    </row>
    <row r="27" spans="1:15" s="23" customFormat="1" x14ac:dyDescent="0.2">
      <c r="A27" s="4"/>
      <c r="B27" s="25" t="s">
        <v>36</v>
      </c>
      <c r="C27" s="22">
        <v>0</v>
      </c>
      <c r="D27" s="2"/>
      <c r="E27" s="4"/>
      <c r="F27" s="25" t="s">
        <v>36</v>
      </c>
      <c r="G27" s="22">
        <v>2</v>
      </c>
      <c r="H27" s="2"/>
      <c r="I27" s="4"/>
      <c r="J27" s="25" t="s">
        <v>36</v>
      </c>
      <c r="K27" s="22">
        <v>0</v>
      </c>
      <c r="L27" s="2"/>
      <c r="M27" s="4"/>
      <c r="N27" s="25" t="s">
        <v>36</v>
      </c>
      <c r="O27" s="22">
        <v>0</v>
      </c>
    </row>
    <row r="28" spans="1:15" s="23" customFormat="1" x14ac:dyDescent="0.2">
      <c r="A28" s="4"/>
      <c r="B28" s="25" t="s">
        <v>37</v>
      </c>
      <c r="C28" s="22">
        <v>3</v>
      </c>
      <c r="D28" s="2"/>
      <c r="E28" s="4"/>
      <c r="F28" s="25" t="s">
        <v>37</v>
      </c>
      <c r="G28" s="22">
        <v>0</v>
      </c>
      <c r="H28" s="2"/>
      <c r="I28" s="4"/>
      <c r="J28" s="25" t="s">
        <v>37</v>
      </c>
      <c r="K28" s="22">
        <v>0</v>
      </c>
      <c r="L28" s="2"/>
      <c r="M28" s="4"/>
      <c r="N28" s="25" t="s">
        <v>37</v>
      </c>
      <c r="O28" s="22">
        <v>0</v>
      </c>
    </row>
    <row r="29" spans="1:15" s="23" customFormat="1" x14ac:dyDescent="0.2">
      <c r="A29" s="4"/>
      <c r="B29" s="25" t="s">
        <v>38</v>
      </c>
      <c r="C29" s="22">
        <v>4</v>
      </c>
      <c r="D29" s="2"/>
      <c r="E29" s="4"/>
      <c r="F29" s="25" t="s">
        <v>38</v>
      </c>
      <c r="G29" s="22">
        <v>0</v>
      </c>
      <c r="H29" s="2"/>
      <c r="I29" s="4"/>
      <c r="J29" s="25" t="s">
        <v>38</v>
      </c>
      <c r="K29" s="22">
        <v>0</v>
      </c>
      <c r="L29" s="2"/>
      <c r="M29" s="4"/>
      <c r="N29" s="25" t="s">
        <v>38</v>
      </c>
      <c r="O29" s="22">
        <v>0</v>
      </c>
    </row>
    <row r="30" spans="1:15" s="23" customFormat="1" x14ac:dyDescent="0.2">
      <c r="A30" s="4"/>
      <c r="B30" s="25" t="s">
        <v>39</v>
      </c>
      <c r="C30" s="22">
        <v>5</v>
      </c>
      <c r="D30" s="2"/>
      <c r="E30" s="4"/>
      <c r="F30" s="25" t="s">
        <v>39</v>
      </c>
      <c r="G30" s="22">
        <v>0</v>
      </c>
      <c r="H30" s="2"/>
      <c r="I30" s="4"/>
      <c r="J30" s="25" t="s">
        <v>39</v>
      </c>
      <c r="K30" s="22">
        <v>0</v>
      </c>
      <c r="L30" s="2"/>
      <c r="M30" s="4"/>
      <c r="N30" s="25" t="s">
        <v>39</v>
      </c>
      <c r="O30" s="22">
        <v>0</v>
      </c>
    </row>
    <row r="31" spans="1:15" s="23" customFormat="1" x14ac:dyDescent="0.2">
      <c r="A31" s="4"/>
      <c r="B31" s="2"/>
      <c r="C31" s="22">
        <f>SUM(C27:C30)</f>
        <v>12</v>
      </c>
      <c r="D31" s="2"/>
      <c r="E31" s="4"/>
      <c r="F31" s="2"/>
      <c r="G31" s="22">
        <f>SUM(G27:G30)</f>
        <v>2</v>
      </c>
      <c r="H31" s="2"/>
      <c r="I31" s="4"/>
      <c r="J31" s="2"/>
      <c r="K31" s="22">
        <f>SUM(K27:K30)</f>
        <v>0</v>
      </c>
      <c r="L31" s="2"/>
      <c r="M31" s="4"/>
      <c r="N31" s="2"/>
      <c r="O31" s="22">
        <f>SUM(O27:O30)</f>
        <v>0</v>
      </c>
    </row>
    <row r="32" spans="1:15" s="23" customFormat="1" x14ac:dyDescent="0.2">
      <c r="A32" s="4"/>
      <c r="B32" s="2"/>
      <c r="C32" s="22"/>
      <c r="D32" s="2"/>
      <c r="E32" s="4"/>
      <c r="F32" s="2"/>
      <c r="G32" s="22"/>
      <c r="H32" s="2"/>
      <c r="I32" s="4"/>
      <c r="J32" s="2"/>
      <c r="K32" s="22"/>
      <c r="L32" s="2"/>
      <c r="M32" s="4"/>
      <c r="N32" s="2"/>
      <c r="O32" s="22"/>
    </row>
    <row r="33" spans="1:16" s="23" customFormat="1" x14ac:dyDescent="0.2">
      <c r="A33" s="4"/>
      <c r="B33" s="2" t="s">
        <v>40</v>
      </c>
      <c r="C33" s="22">
        <f>(C24-C31)</f>
        <v>133</v>
      </c>
      <c r="D33" s="2"/>
      <c r="E33" s="4"/>
      <c r="F33" s="2" t="s">
        <v>40</v>
      </c>
      <c r="G33" s="22">
        <f>(G24-G31)</f>
        <v>80</v>
      </c>
      <c r="H33" s="2"/>
      <c r="I33" s="4"/>
      <c r="J33" s="2" t="s">
        <v>40</v>
      </c>
      <c r="K33" s="22">
        <f>(K24-K31)</f>
        <v>23</v>
      </c>
      <c r="L33" s="2"/>
      <c r="M33" s="4"/>
      <c r="N33" s="2" t="s">
        <v>40</v>
      </c>
      <c r="O33" s="22">
        <f>(O24-O31)</f>
        <v>98</v>
      </c>
    </row>
    <row r="34" spans="1:16" s="23" customFormat="1" x14ac:dyDescent="0.2">
      <c r="A34" s="4"/>
      <c r="B34" s="2" t="s">
        <v>41</v>
      </c>
      <c r="C34" s="26">
        <v>0</v>
      </c>
      <c r="D34" s="2"/>
      <c r="E34" s="4"/>
      <c r="F34" s="2" t="s">
        <v>41</v>
      </c>
      <c r="G34" s="26">
        <v>0</v>
      </c>
      <c r="H34" s="2"/>
      <c r="I34" s="4"/>
      <c r="J34" s="2" t="s">
        <v>41</v>
      </c>
      <c r="K34" s="26">
        <v>0</v>
      </c>
      <c r="L34" s="2"/>
      <c r="M34" s="4"/>
      <c r="N34" s="2" t="s">
        <v>41</v>
      </c>
      <c r="O34" s="26">
        <v>0</v>
      </c>
    </row>
    <row r="35" spans="1:16" s="23" customFormat="1" x14ac:dyDescent="0.2">
      <c r="A35" s="4"/>
      <c r="B35" s="2" t="s">
        <v>42</v>
      </c>
      <c r="C35" s="26">
        <f>(C33+C34)</f>
        <v>133</v>
      </c>
      <c r="D35" s="2"/>
      <c r="E35" s="4"/>
      <c r="F35" s="2" t="s">
        <v>42</v>
      </c>
      <c r="G35" s="26">
        <f>(G33+G34)</f>
        <v>80</v>
      </c>
      <c r="H35" s="2"/>
      <c r="I35" s="4"/>
      <c r="J35" s="2" t="s">
        <v>42</v>
      </c>
      <c r="K35" s="26">
        <f>(K33+K34)</f>
        <v>23</v>
      </c>
      <c r="L35" s="2"/>
      <c r="M35" s="4"/>
      <c r="N35" s="2" t="s">
        <v>42</v>
      </c>
      <c r="O35" s="26">
        <f>(O33+O34)</f>
        <v>98</v>
      </c>
    </row>
    <row r="36" spans="1:16" s="23" customFormat="1" x14ac:dyDescent="0.2"/>
    <row r="37" spans="1:16" s="23" customFormat="1" x14ac:dyDescent="0.2"/>
    <row r="38" spans="1:16" s="23" customFormat="1" x14ac:dyDescent="0.2">
      <c r="A38" s="75" t="s">
        <v>175</v>
      </c>
      <c r="B38" s="75"/>
      <c r="C38" s="75"/>
      <c r="D38" s="4"/>
      <c r="E38" s="75" t="s">
        <v>176</v>
      </c>
      <c r="F38" s="75"/>
      <c r="G38" s="75"/>
      <c r="H38" s="4"/>
      <c r="I38" s="75" t="s">
        <v>177</v>
      </c>
      <c r="J38" s="75"/>
      <c r="K38" s="75"/>
      <c r="L38" s="4"/>
      <c r="M38" s="75"/>
      <c r="N38" s="75"/>
      <c r="O38" s="75"/>
    </row>
    <row r="39" spans="1:16" s="23" customFormat="1" x14ac:dyDescent="0.2">
      <c r="A39" s="4">
        <v>1</v>
      </c>
      <c r="B39" s="2" t="s">
        <v>27</v>
      </c>
      <c r="C39" s="22">
        <v>9</v>
      </c>
      <c r="D39" s="2"/>
      <c r="E39" s="4">
        <v>21</v>
      </c>
      <c r="F39" s="2" t="s">
        <v>34</v>
      </c>
      <c r="G39" s="22">
        <v>9</v>
      </c>
      <c r="H39" s="2"/>
      <c r="I39" s="4">
        <v>2</v>
      </c>
      <c r="J39" s="2" t="s">
        <v>28</v>
      </c>
      <c r="K39" s="22">
        <v>9</v>
      </c>
      <c r="L39" s="2"/>
      <c r="M39" s="4"/>
      <c r="N39" s="2"/>
      <c r="O39" s="22"/>
    </row>
    <row r="40" spans="1:16" s="23" customFormat="1" x14ac:dyDescent="0.2">
      <c r="A40" s="4">
        <v>16</v>
      </c>
      <c r="B40" s="2" t="s">
        <v>23</v>
      </c>
      <c r="C40" s="22">
        <v>9</v>
      </c>
      <c r="D40" s="2"/>
      <c r="E40" s="4">
        <v>7</v>
      </c>
      <c r="F40" s="2" t="s">
        <v>11</v>
      </c>
      <c r="G40" s="22">
        <v>7</v>
      </c>
      <c r="H40" s="2"/>
      <c r="I40" s="4">
        <v>7</v>
      </c>
      <c r="J40" s="2" t="s">
        <v>11</v>
      </c>
      <c r="K40" s="22">
        <v>9</v>
      </c>
      <c r="L40" s="2"/>
      <c r="M40" s="4"/>
      <c r="N40" s="2"/>
      <c r="O40" s="22"/>
    </row>
    <row r="41" spans="1:16" s="23" customFormat="1" x14ac:dyDescent="0.2">
      <c r="A41" s="4">
        <v>3</v>
      </c>
      <c r="B41" s="2" t="s">
        <v>7</v>
      </c>
      <c r="C41" s="22">
        <v>7</v>
      </c>
      <c r="D41" s="2"/>
      <c r="E41" s="4">
        <v>9</v>
      </c>
      <c r="F41" s="2" t="s">
        <v>13</v>
      </c>
      <c r="G41" s="22">
        <v>7</v>
      </c>
      <c r="H41" s="2"/>
      <c r="I41" s="4">
        <v>10</v>
      </c>
      <c r="J41" s="2" t="s">
        <v>14</v>
      </c>
      <c r="K41" s="22">
        <v>9</v>
      </c>
      <c r="L41" s="2"/>
      <c r="M41" s="4"/>
      <c r="N41" s="2"/>
      <c r="O41" s="22"/>
      <c r="P41" s="21"/>
    </row>
    <row r="42" spans="1:16" s="23" customFormat="1" x14ac:dyDescent="0.2">
      <c r="A42" s="4">
        <v>13</v>
      </c>
      <c r="B42" s="2" t="s">
        <v>16</v>
      </c>
      <c r="C42" s="22">
        <v>7</v>
      </c>
      <c r="D42" s="2"/>
      <c r="E42" s="4">
        <v>11</v>
      </c>
      <c r="F42" s="2" t="s">
        <v>31</v>
      </c>
      <c r="G42" s="22">
        <v>7</v>
      </c>
      <c r="H42" s="2"/>
      <c r="I42" s="4">
        <v>17</v>
      </c>
      <c r="J42" s="2" t="s">
        <v>22</v>
      </c>
      <c r="K42" s="22">
        <v>9</v>
      </c>
      <c r="L42" s="2"/>
      <c r="M42" s="4"/>
      <c r="N42" s="2"/>
      <c r="O42" s="22"/>
    </row>
    <row r="43" spans="1:16" s="23" customFormat="1" x14ac:dyDescent="0.2">
      <c r="A43" s="4">
        <v>14</v>
      </c>
      <c r="B43" s="2" t="s">
        <v>18</v>
      </c>
      <c r="C43" s="22">
        <v>7</v>
      </c>
      <c r="D43" s="2"/>
      <c r="E43" s="4">
        <v>15</v>
      </c>
      <c r="F43" s="2" t="s">
        <v>20</v>
      </c>
      <c r="G43" s="22">
        <v>7</v>
      </c>
      <c r="H43" s="2"/>
      <c r="I43" s="4">
        <v>18</v>
      </c>
      <c r="J43" s="2" t="s">
        <v>33</v>
      </c>
      <c r="K43" s="22">
        <v>9</v>
      </c>
      <c r="L43" s="2"/>
      <c r="M43" s="4"/>
      <c r="N43" s="2"/>
      <c r="O43" s="22"/>
    </row>
    <row r="44" spans="1:16" s="23" customFormat="1" x14ac:dyDescent="0.2">
      <c r="A44" s="4">
        <v>21</v>
      </c>
      <c r="B44" s="2" t="s">
        <v>34</v>
      </c>
      <c r="C44" s="22">
        <v>7</v>
      </c>
      <c r="D44" s="2"/>
      <c r="E44" s="4">
        <v>18</v>
      </c>
      <c r="F44" s="2" t="s">
        <v>33</v>
      </c>
      <c r="G44" s="22">
        <v>7</v>
      </c>
      <c r="H44" s="2"/>
      <c r="I44" s="4">
        <v>5</v>
      </c>
      <c r="J44" s="2" t="s">
        <v>9</v>
      </c>
      <c r="K44" s="22">
        <v>7</v>
      </c>
      <c r="L44" s="2"/>
      <c r="M44" s="4"/>
      <c r="N44" s="2"/>
      <c r="O44" s="22"/>
    </row>
    <row r="45" spans="1:16" s="23" customFormat="1" x14ac:dyDescent="0.2">
      <c r="A45" s="4">
        <v>2</v>
      </c>
      <c r="B45" s="2" t="s">
        <v>28</v>
      </c>
      <c r="C45" s="22">
        <v>6</v>
      </c>
      <c r="D45" s="2"/>
      <c r="E45" s="4">
        <v>4</v>
      </c>
      <c r="F45" s="2" t="s">
        <v>29</v>
      </c>
      <c r="G45" s="22">
        <v>6</v>
      </c>
      <c r="H45" s="2"/>
      <c r="I45" s="4">
        <v>8</v>
      </c>
      <c r="J45" s="2" t="s">
        <v>30</v>
      </c>
      <c r="K45" s="22">
        <v>7</v>
      </c>
      <c r="L45" s="2"/>
      <c r="M45" s="4"/>
      <c r="N45" s="2"/>
      <c r="O45" s="22"/>
    </row>
    <row r="46" spans="1:16" s="23" customFormat="1" x14ac:dyDescent="0.2">
      <c r="A46" s="4">
        <v>8</v>
      </c>
      <c r="B46" s="2" t="s">
        <v>30</v>
      </c>
      <c r="C46" s="22">
        <v>6</v>
      </c>
      <c r="D46" s="2"/>
      <c r="E46" s="4">
        <v>5</v>
      </c>
      <c r="F46" s="2" t="s">
        <v>9</v>
      </c>
      <c r="G46" s="22">
        <v>5</v>
      </c>
      <c r="H46" s="2"/>
      <c r="I46" s="4">
        <v>20</v>
      </c>
      <c r="J46" s="2" t="s">
        <v>24</v>
      </c>
      <c r="K46" s="22">
        <v>7</v>
      </c>
      <c r="L46" s="2"/>
      <c r="M46" s="4"/>
      <c r="N46" s="2"/>
      <c r="O46" s="22"/>
    </row>
    <row r="47" spans="1:16" s="23" customFormat="1" x14ac:dyDescent="0.2">
      <c r="A47" s="4">
        <v>10</v>
      </c>
      <c r="B47" s="2" t="s">
        <v>14</v>
      </c>
      <c r="C47" s="22">
        <v>6</v>
      </c>
      <c r="D47" s="2"/>
      <c r="E47" s="4">
        <v>6</v>
      </c>
      <c r="F47" s="2" t="s">
        <v>10</v>
      </c>
      <c r="G47" s="22">
        <v>5</v>
      </c>
      <c r="H47" s="2"/>
      <c r="I47" s="4">
        <v>3</v>
      </c>
      <c r="J47" s="2" t="s">
        <v>7</v>
      </c>
      <c r="K47" s="22">
        <v>6</v>
      </c>
      <c r="L47" s="2"/>
      <c r="M47" s="4"/>
      <c r="N47" s="2"/>
      <c r="O47" s="22"/>
    </row>
    <row r="48" spans="1:16" s="23" customFormat="1" x14ac:dyDescent="0.2">
      <c r="A48" s="4">
        <v>12</v>
      </c>
      <c r="B48" s="2" t="s">
        <v>32</v>
      </c>
      <c r="C48" s="22">
        <v>6</v>
      </c>
      <c r="D48" s="2"/>
      <c r="E48" s="4">
        <v>8</v>
      </c>
      <c r="F48" s="2" t="s">
        <v>30</v>
      </c>
      <c r="G48" s="22">
        <v>5</v>
      </c>
      <c r="H48" s="2"/>
      <c r="I48" s="4">
        <v>6</v>
      </c>
      <c r="J48" s="2" t="s">
        <v>10</v>
      </c>
      <c r="K48" s="22">
        <v>6</v>
      </c>
      <c r="L48" s="2"/>
      <c r="M48" s="4"/>
      <c r="N48" s="2"/>
      <c r="O48" s="22"/>
    </row>
    <row r="49" spans="1:15" s="23" customFormat="1" x14ac:dyDescent="0.2">
      <c r="A49" s="4">
        <v>17</v>
      </c>
      <c r="B49" s="2" t="s">
        <v>22</v>
      </c>
      <c r="C49" s="22">
        <v>6</v>
      </c>
      <c r="D49" s="2"/>
      <c r="E49" s="4">
        <v>10</v>
      </c>
      <c r="F49" s="2" t="s">
        <v>14</v>
      </c>
      <c r="G49" s="22">
        <v>5</v>
      </c>
      <c r="H49" s="2"/>
      <c r="I49" s="4">
        <v>11</v>
      </c>
      <c r="J49" s="2" t="s">
        <v>31</v>
      </c>
      <c r="K49" s="22">
        <v>6</v>
      </c>
      <c r="L49" s="2"/>
      <c r="M49" s="4"/>
      <c r="N49" s="2"/>
      <c r="O49" s="22"/>
    </row>
    <row r="50" spans="1:15" s="23" customFormat="1" x14ac:dyDescent="0.2">
      <c r="A50" s="4">
        <v>20</v>
      </c>
      <c r="B50" s="2" t="s">
        <v>24</v>
      </c>
      <c r="C50" s="22">
        <v>6</v>
      </c>
      <c r="D50" s="2"/>
      <c r="E50" s="4">
        <v>17</v>
      </c>
      <c r="F50" s="2" t="s">
        <v>22</v>
      </c>
      <c r="G50" s="22">
        <v>4</v>
      </c>
      <c r="H50" s="2"/>
      <c r="I50" s="4">
        <v>13</v>
      </c>
      <c r="J50" s="2" t="s">
        <v>16</v>
      </c>
      <c r="K50" s="22">
        <v>6</v>
      </c>
      <c r="L50" s="2"/>
      <c r="M50" s="4"/>
      <c r="N50" s="2"/>
      <c r="O50" s="22"/>
    </row>
    <row r="51" spans="1:15" s="23" customFormat="1" x14ac:dyDescent="0.2">
      <c r="A51" s="4">
        <v>15</v>
      </c>
      <c r="B51" s="2" t="s">
        <v>20</v>
      </c>
      <c r="C51" s="22">
        <v>5</v>
      </c>
      <c r="D51" s="2"/>
      <c r="E51" s="4">
        <v>2</v>
      </c>
      <c r="F51" s="2" t="s">
        <v>28</v>
      </c>
      <c r="G51" s="22">
        <v>3</v>
      </c>
      <c r="H51" s="2"/>
      <c r="I51" s="4">
        <v>16</v>
      </c>
      <c r="J51" s="2" t="s">
        <v>23</v>
      </c>
      <c r="K51" s="22">
        <v>6</v>
      </c>
      <c r="L51" s="2"/>
      <c r="M51" s="4"/>
      <c r="N51" s="2"/>
      <c r="O51" s="22"/>
    </row>
    <row r="52" spans="1:15" s="23" customFormat="1" x14ac:dyDescent="0.2">
      <c r="A52" s="4">
        <v>18</v>
      </c>
      <c r="B52" s="2" t="s">
        <v>33</v>
      </c>
      <c r="C52" s="22">
        <v>5</v>
      </c>
      <c r="D52" s="2"/>
      <c r="E52" s="4">
        <v>3</v>
      </c>
      <c r="F52" s="2" t="s">
        <v>7</v>
      </c>
      <c r="G52" s="22">
        <v>3</v>
      </c>
      <c r="H52" s="2"/>
      <c r="I52" s="4">
        <v>19</v>
      </c>
      <c r="J52" s="2" t="s">
        <v>25</v>
      </c>
      <c r="K52" s="22">
        <v>6</v>
      </c>
      <c r="L52" s="2"/>
      <c r="M52" s="4"/>
      <c r="N52" s="2"/>
      <c r="O52" s="22"/>
    </row>
    <row r="53" spans="1:15" s="23" customFormat="1" x14ac:dyDescent="0.2">
      <c r="A53" s="4">
        <v>6</v>
      </c>
      <c r="B53" s="2" t="s">
        <v>10</v>
      </c>
      <c r="C53" s="22">
        <v>4</v>
      </c>
      <c r="D53" s="2"/>
      <c r="E53" s="4">
        <v>12</v>
      </c>
      <c r="F53" s="2" t="s">
        <v>32</v>
      </c>
      <c r="G53" s="22">
        <v>3</v>
      </c>
      <c r="H53" s="2"/>
      <c r="I53" s="4">
        <v>1</v>
      </c>
      <c r="J53" s="2" t="s">
        <v>27</v>
      </c>
      <c r="K53" s="22">
        <v>5</v>
      </c>
      <c r="L53" s="2"/>
      <c r="M53" s="4"/>
      <c r="N53" s="2"/>
      <c r="O53" s="22"/>
    </row>
    <row r="54" spans="1:15" s="23" customFormat="1" x14ac:dyDescent="0.2">
      <c r="A54" s="4">
        <v>9</v>
      </c>
      <c r="B54" s="2" t="s">
        <v>13</v>
      </c>
      <c r="C54" s="22">
        <v>4</v>
      </c>
      <c r="D54" s="2"/>
      <c r="E54" s="4">
        <v>19</v>
      </c>
      <c r="F54" s="2" t="s">
        <v>25</v>
      </c>
      <c r="G54" s="22">
        <v>3</v>
      </c>
      <c r="H54" s="2"/>
      <c r="I54" s="4">
        <v>9</v>
      </c>
      <c r="J54" s="2" t="s">
        <v>13</v>
      </c>
      <c r="K54" s="22">
        <v>5</v>
      </c>
      <c r="L54" s="2"/>
      <c r="M54" s="4"/>
      <c r="N54" s="2"/>
      <c r="O54" s="22"/>
    </row>
    <row r="55" spans="1:15" s="23" customFormat="1" x14ac:dyDescent="0.2">
      <c r="A55" s="4">
        <v>11</v>
      </c>
      <c r="B55" s="2" t="s">
        <v>31</v>
      </c>
      <c r="C55" s="22">
        <v>4</v>
      </c>
      <c r="D55" s="2"/>
      <c r="E55" s="4">
        <v>1</v>
      </c>
      <c r="F55" s="2" t="s">
        <v>27</v>
      </c>
      <c r="G55" s="22">
        <v>0</v>
      </c>
      <c r="H55" s="2"/>
      <c r="I55" s="4">
        <v>12</v>
      </c>
      <c r="J55" s="2" t="s">
        <v>32</v>
      </c>
      <c r="K55" s="22">
        <v>4</v>
      </c>
      <c r="L55" s="2"/>
      <c r="M55" s="4"/>
      <c r="N55" s="2"/>
      <c r="O55" s="22"/>
    </row>
    <row r="56" spans="1:15" s="23" customFormat="1" x14ac:dyDescent="0.2">
      <c r="A56" s="4">
        <v>4</v>
      </c>
      <c r="B56" s="2" t="s">
        <v>29</v>
      </c>
      <c r="C56" s="22">
        <v>3</v>
      </c>
      <c r="D56" s="2"/>
      <c r="E56" s="4">
        <v>13</v>
      </c>
      <c r="F56" s="2" t="s">
        <v>16</v>
      </c>
      <c r="G56" s="22">
        <v>0</v>
      </c>
      <c r="H56" s="2"/>
      <c r="I56" s="4">
        <v>21</v>
      </c>
      <c r="J56" s="2" t="s">
        <v>34</v>
      </c>
      <c r="K56" s="22">
        <v>4</v>
      </c>
      <c r="L56" s="2"/>
      <c r="M56" s="4"/>
      <c r="N56" s="2"/>
      <c r="O56" s="22"/>
    </row>
    <row r="57" spans="1:15" s="23" customFormat="1" x14ac:dyDescent="0.2">
      <c r="A57" s="4">
        <v>19</v>
      </c>
      <c r="B57" s="2" t="s">
        <v>25</v>
      </c>
      <c r="C57" s="22">
        <v>2</v>
      </c>
      <c r="D57" s="2"/>
      <c r="E57" s="4">
        <v>14</v>
      </c>
      <c r="F57" s="2" t="s">
        <v>18</v>
      </c>
      <c r="G57" s="22">
        <v>0</v>
      </c>
      <c r="H57" s="2"/>
      <c r="I57" s="4">
        <v>15</v>
      </c>
      <c r="J57" s="2" t="s">
        <v>20</v>
      </c>
      <c r="K57" s="22">
        <v>3</v>
      </c>
      <c r="L57" s="2"/>
      <c r="M57" s="4"/>
      <c r="N57" s="2"/>
      <c r="O57" s="22"/>
    </row>
    <row r="58" spans="1:15" s="23" customFormat="1" x14ac:dyDescent="0.2">
      <c r="A58" s="4">
        <v>5</v>
      </c>
      <c r="B58" s="2" t="s">
        <v>9</v>
      </c>
      <c r="C58" s="22">
        <v>0</v>
      </c>
      <c r="D58" s="2"/>
      <c r="E58" s="4">
        <v>16</v>
      </c>
      <c r="F58" s="2" t="s">
        <v>23</v>
      </c>
      <c r="G58" s="22">
        <v>0</v>
      </c>
      <c r="H58" s="2"/>
      <c r="I58" s="4">
        <v>4</v>
      </c>
      <c r="J58" s="2" t="s">
        <v>29</v>
      </c>
      <c r="K58" s="22">
        <v>2</v>
      </c>
      <c r="L58" s="2"/>
      <c r="M58" s="4"/>
      <c r="N58" s="2"/>
      <c r="O58" s="22"/>
    </row>
    <row r="59" spans="1:15" s="23" customFormat="1" x14ac:dyDescent="0.2">
      <c r="A59" s="4">
        <v>7</v>
      </c>
      <c r="B59" s="2" t="s">
        <v>11</v>
      </c>
      <c r="C59" s="22">
        <v>0</v>
      </c>
      <c r="D59" s="2"/>
      <c r="E59" s="4">
        <v>20</v>
      </c>
      <c r="F59" s="2" t="s">
        <v>24</v>
      </c>
      <c r="G59" s="22">
        <v>0</v>
      </c>
      <c r="H59" s="2"/>
      <c r="I59" s="4">
        <v>14</v>
      </c>
      <c r="J59" s="2" t="s">
        <v>18</v>
      </c>
      <c r="K59" s="22">
        <v>0</v>
      </c>
      <c r="L59" s="2"/>
      <c r="M59" s="4"/>
      <c r="N59" s="2"/>
      <c r="O59" s="22"/>
    </row>
    <row r="60" spans="1:15" s="23" customFormat="1" x14ac:dyDescent="0.2">
      <c r="A60" s="4"/>
      <c r="B60" s="2"/>
      <c r="C60" s="22">
        <f>SUM(C39:C59)</f>
        <v>109</v>
      </c>
      <c r="D60" s="2"/>
      <c r="E60" s="4"/>
      <c r="F60" s="2"/>
      <c r="G60" s="22">
        <f>SUM(G39:G59)</f>
        <v>86</v>
      </c>
      <c r="H60" s="2"/>
      <c r="I60" s="4"/>
      <c r="J60" s="2"/>
      <c r="K60" s="22">
        <f>SUM(K39:K59)</f>
        <v>125</v>
      </c>
      <c r="L60" s="2"/>
      <c r="M60" s="4"/>
      <c r="N60" s="2"/>
      <c r="O60" s="22"/>
    </row>
    <row r="61" spans="1:15" s="23" customFormat="1" x14ac:dyDescent="0.2">
      <c r="A61" s="4"/>
      <c r="B61" s="2"/>
      <c r="C61" s="22"/>
      <c r="D61" s="2"/>
      <c r="E61" s="4"/>
      <c r="F61" s="2"/>
      <c r="G61" s="22"/>
      <c r="H61" s="2"/>
      <c r="I61" s="4"/>
      <c r="J61" s="2"/>
      <c r="K61" s="22"/>
      <c r="L61" s="2"/>
      <c r="M61" s="4"/>
      <c r="N61" s="2"/>
      <c r="O61" s="22"/>
    </row>
    <row r="62" spans="1:15" s="23" customFormat="1" x14ac:dyDescent="0.2">
      <c r="A62" s="4"/>
      <c r="B62" s="24" t="s">
        <v>35</v>
      </c>
      <c r="C62" s="22"/>
      <c r="D62" s="2"/>
      <c r="E62" s="4"/>
      <c r="F62" s="24" t="s">
        <v>35</v>
      </c>
      <c r="G62" s="22"/>
      <c r="H62" s="2"/>
      <c r="I62" s="4"/>
      <c r="J62" s="24" t="s">
        <v>35</v>
      </c>
      <c r="K62" s="22"/>
      <c r="L62" s="2"/>
      <c r="M62" s="4"/>
      <c r="N62" s="24"/>
      <c r="O62" s="22"/>
    </row>
    <row r="63" spans="1:15" s="23" customFormat="1" x14ac:dyDescent="0.2">
      <c r="A63" s="4"/>
      <c r="B63" s="25" t="s">
        <v>36</v>
      </c>
      <c r="C63" s="22">
        <v>2</v>
      </c>
      <c r="D63" s="2"/>
      <c r="E63" s="4"/>
      <c r="F63" s="25" t="s">
        <v>36</v>
      </c>
      <c r="G63" s="22">
        <v>0</v>
      </c>
      <c r="H63" s="2"/>
      <c r="I63" s="4"/>
      <c r="J63" s="25" t="s">
        <v>36</v>
      </c>
      <c r="K63" s="22">
        <v>2</v>
      </c>
      <c r="L63" s="2"/>
      <c r="M63" s="4"/>
      <c r="N63" s="25"/>
      <c r="O63" s="22"/>
    </row>
    <row r="64" spans="1:15" s="23" customFormat="1" x14ac:dyDescent="0.2">
      <c r="A64" s="4"/>
      <c r="B64" s="25" t="s">
        <v>37</v>
      </c>
      <c r="C64" s="22">
        <v>3</v>
      </c>
      <c r="D64" s="2"/>
      <c r="E64" s="4"/>
      <c r="F64" s="25" t="s">
        <v>37</v>
      </c>
      <c r="G64" s="22">
        <v>0</v>
      </c>
      <c r="H64" s="2"/>
      <c r="I64" s="4"/>
      <c r="J64" s="25" t="s">
        <v>37</v>
      </c>
      <c r="K64" s="22">
        <v>3</v>
      </c>
      <c r="L64" s="2"/>
      <c r="M64" s="4"/>
      <c r="N64" s="25"/>
      <c r="O64" s="22"/>
    </row>
    <row r="65" spans="1:15" s="23" customFormat="1" x14ac:dyDescent="0.2">
      <c r="A65" s="4"/>
      <c r="B65" s="25" t="s">
        <v>38</v>
      </c>
      <c r="C65" s="22">
        <v>0</v>
      </c>
      <c r="D65" s="2"/>
      <c r="E65" s="4"/>
      <c r="F65" s="25" t="s">
        <v>38</v>
      </c>
      <c r="G65" s="22">
        <v>0</v>
      </c>
      <c r="H65" s="2"/>
      <c r="I65" s="4"/>
      <c r="J65" s="25" t="s">
        <v>38</v>
      </c>
      <c r="K65" s="22">
        <v>4</v>
      </c>
      <c r="L65" s="2"/>
      <c r="M65" s="4"/>
      <c r="N65" s="25"/>
      <c r="O65" s="22"/>
    </row>
    <row r="66" spans="1:15" s="23" customFormat="1" x14ac:dyDescent="0.2">
      <c r="A66" s="4"/>
      <c r="B66" s="25" t="s">
        <v>39</v>
      </c>
      <c r="C66" s="22">
        <v>0</v>
      </c>
      <c r="D66" s="2"/>
      <c r="E66" s="4"/>
      <c r="F66" s="25" t="s">
        <v>39</v>
      </c>
      <c r="G66" s="22">
        <v>0</v>
      </c>
      <c r="H66" s="2"/>
      <c r="I66" s="4"/>
      <c r="J66" s="25" t="s">
        <v>39</v>
      </c>
      <c r="K66" s="22">
        <v>0</v>
      </c>
      <c r="L66" s="2"/>
      <c r="M66" s="4"/>
      <c r="N66" s="25"/>
      <c r="O66" s="22"/>
    </row>
    <row r="67" spans="1:15" s="23" customFormat="1" x14ac:dyDescent="0.2">
      <c r="A67" s="4"/>
      <c r="B67" s="2"/>
      <c r="C67" s="22">
        <f>SUM(C63:C66)</f>
        <v>5</v>
      </c>
      <c r="D67" s="2"/>
      <c r="E67" s="4"/>
      <c r="F67" s="2"/>
      <c r="G67" s="22">
        <f>SUM(G63:G66)</f>
        <v>0</v>
      </c>
      <c r="H67" s="2"/>
      <c r="I67" s="4"/>
      <c r="J67" s="2"/>
      <c r="K67" s="22">
        <f>SUM(K63:K66)</f>
        <v>9</v>
      </c>
      <c r="L67" s="2"/>
      <c r="M67" s="4"/>
      <c r="N67" s="2"/>
      <c r="O67" s="22"/>
    </row>
    <row r="68" spans="1:15" s="23" customFormat="1" x14ac:dyDescent="0.2">
      <c r="A68" s="4"/>
      <c r="B68" s="2"/>
      <c r="C68" s="22"/>
      <c r="D68" s="2"/>
      <c r="E68" s="4"/>
      <c r="F68" s="2"/>
      <c r="G68" s="22"/>
      <c r="H68" s="2"/>
      <c r="I68" s="4"/>
      <c r="J68" s="2"/>
      <c r="K68" s="22"/>
      <c r="L68" s="2"/>
      <c r="M68" s="4"/>
      <c r="N68" s="2"/>
      <c r="O68" s="22"/>
    </row>
    <row r="69" spans="1:15" s="23" customFormat="1" x14ac:dyDescent="0.2">
      <c r="A69" s="4"/>
      <c r="B69" s="2" t="s">
        <v>40</v>
      </c>
      <c r="C69" s="22">
        <f>(C60-C67)</f>
        <v>104</v>
      </c>
      <c r="D69" s="2"/>
      <c r="E69" s="4"/>
      <c r="F69" s="2" t="s">
        <v>40</v>
      </c>
      <c r="G69" s="22">
        <f>(G60-G67)</f>
        <v>86</v>
      </c>
      <c r="H69" s="2"/>
      <c r="I69" s="4"/>
      <c r="J69" s="2" t="s">
        <v>40</v>
      </c>
      <c r="K69" s="22">
        <f>(K60-K67)</f>
        <v>116</v>
      </c>
      <c r="L69" s="2"/>
      <c r="M69" s="4"/>
      <c r="N69" s="2"/>
      <c r="O69" s="22"/>
    </row>
    <row r="70" spans="1:15" s="23" customFormat="1" x14ac:dyDescent="0.2">
      <c r="A70" s="4"/>
      <c r="B70" s="2" t="s">
        <v>41</v>
      </c>
      <c r="C70" s="26">
        <v>0</v>
      </c>
      <c r="D70" s="2"/>
      <c r="E70" s="4"/>
      <c r="F70" s="2" t="s">
        <v>41</v>
      </c>
      <c r="G70" s="26">
        <v>0</v>
      </c>
      <c r="H70" s="2"/>
      <c r="I70" s="4"/>
      <c r="J70" s="2" t="s">
        <v>41</v>
      </c>
      <c r="K70" s="26">
        <v>0</v>
      </c>
      <c r="L70" s="2"/>
      <c r="M70" s="4"/>
      <c r="N70" s="2"/>
      <c r="O70" s="26"/>
    </row>
    <row r="71" spans="1:15" s="23" customFormat="1" x14ac:dyDescent="0.2">
      <c r="A71" s="4"/>
      <c r="B71" s="2" t="s">
        <v>42</v>
      </c>
      <c r="C71" s="26">
        <f>(C69+C70)</f>
        <v>104</v>
      </c>
      <c r="D71" s="2"/>
      <c r="E71" s="4"/>
      <c r="F71" s="2" t="s">
        <v>42</v>
      </c>
      <c r="G71" s="26">
        <f>(G69+G70)</f>
        <v>86</v>
      </c>
      <c r="H71" s="2"/>
      <c r="I71" s="4"/>
      <c r="J71" s="2" t="s">
        <v>42</v>
      </c>
      <c r="K71" s="26">
        <f>(K69+K70)</f>
        <v>116</v>
      </c>
      <c r="L71" s="2"/>
      <c r="M71" s="4"/>
      <c r="N71" s="2"/>
      <c r="O71" s="26"/>
    </row>
    <row r="72" spans="1:15" s="23" customFormat="1" x14ac:dyDescent="0.2">
      <c r="A72" s="4"/>
    </row>
    <row r="73" spans="1:15" s="23" customFormat="1" x14ac:dyDescent="0.2">
      <c r="A73" s="4"/>
    </row>
    <row r="74" spans="1:15" x14ac:dyDescent="0.2">
      <c r="A74" s="27"/>
    </row>
  </sheetData>
  <sortState ref="I39:K59">
    <sortCondition descending="1" ref="K39:K59"/>
  </sortState>
  <mergeCells count="10">
    <mergeCell ref="Q2:S2"/>
    <mergeCell ref="A38:C38"/>
    <mergeCell ref="E38:G38"/>
    <mergeCell ref="I38:K38"/>
    <mergeCell ref="M38:O38"/>
    <mergeCell ref="A1:O1"/>
    <mergeCell ref="A2:C2"/>
    <mergeCell ref="E2:G2"/>
    <mergeCell ref="I2:K2"/>
    <mergeCell ref="M2:O2"/>
  </mergeCells>
  <pageMargins left="0.7" right="0.7" top="0.75" bottom="0.75" header="0.3" footer="0.3"/>
  <pageSetup paperSize="9" scale="9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116"/>
  <sheetViews>
    <sheetView topLeftCell="A28" workbookViewId="0">
      <selection activeCell="D13" sqref="D13"/>
    </sheetView>
  </sheetViews>
  <sheetFormatPr defaultColWidth="6.28515625" defaultRowHeight="11.25" x14ac:dyDescent="0.2"/>
  <cols>
    <col min="1" max="1" width="9.140625" style="20" customWidth="1"/>
    <col min="2" max="2" width="12.28515625" style="20" bestFit="1" customWidth="1"/>
    <col min="3" max="3" width="5.5703125" style="23" bestFit="1" customWidth="1"/>
    <col min="4" max="5" width="9.140625" style="20" customWidth="1"/>
    <col min="6" max="6" width="12.28515625" style="20" bestFit="1" customWidth="1"/>
    <col min="7" max="7" width="5.5703125" style="23" bestFit="1" customWidth="1"/>
    <col min="8" max="9" width="9.140625" style="20" customWidth="1"/>
    <col min="10" max="10" width="12.28515625" style="20" bestFit="1" customWidth="1"/>
    <col min="11" max="11" width="7.28515625" style="23" bestFit="1" customWidth="1"/>
    <col min="12" max="12" width="9.28515625" style="20" customWidth="1"/>
    <col min="13" max="13" width="9.140625" style="20" customWidth="1"/>
    <col min="14" max="14" width="12.28515625" style="20" bestFit="1" customWidth="1"/>
    <col min="15" max="15" width="4.5703125" style="23" bestFit="1" customWidth="1"/>
    <col min="16" max="16384" width="6.28515625" style="20"/>
  </cols>
  <sheetData>
    <row r="1" spans="1:16" ht="23.25" customHeight="1" x14ac:dyDescent="0.2">
      <c r="A1" s="79" t="s">
        <v>138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9"/>
    </row>
    <row r="2" spans="1:16" s="21" customFormat="1" x14ac:dyDescent="0.2">
      <c r="A2" s="75" t="s">
        <v>158</v>
      </c>
      <c r="B2" s="75"/>
      <c r="C2" s="75"/>
      <c r="D2" s="3"/>
      <c r="E2" s="75" t="s">
        <v>159</v>
      </c>
      <c r="F2" s="75"/>
      <c r="G2" s="75"/>
      <c r="H2" s="3"/>
      <c r="I2" s="75" t="s">
        <v>160</v>
      </c>
      <c r="J2" s="75"/>
      <c r="K2" s="75"/>
      <c r="L2" s="3"/>
      <c r="M2" s="80" t="s">
        <v>161</v>
      </c>
      <c r="N2" s="80"/>
      <c r="O2" s="80"/>
    </row>
    <row r="3" spans="1:16" s="23" customFormat="1" x14ac:dyDescent="0.2">
      <c r="A3" s="4">
        <v>1</v>
      </c>
      <c r="B3" s="2" t="s">
        <v>43</v>
      </c>
      <c r="C3" s="22">
        <v>9</v>
      </c>
      <c r="D3" s="2"/>
      <c r="E3" s="4">
        <v>7</v>
      </c>
      <c r="F3" s="2" t="s">
        <v>12</v>
      </c>
      <c r="G3" s="22">
        <v>9</v>
      </c>
      <c r="H3" s="2"/>
      <c r="I3" s="4">
        <v>9</v>
      </c>
      <c r="J3" s="2" t="s">
        <v>13</v>
      </c>
      <c r="K3" s="22">
        <v>9</v>
      </c>
      <c r="L3" s="2"/>
      <c r="M3" s="4">
        <v>5</v>
      </c>
      <c r="N3" s="2" t="s">
        <v>9</v>
      </c>
      <c r="O3" s="22">
        <v>9</v>
      </c>
    </row>
    <row r="4" spans="1:16" s="23" customFormat="1" x14ac:dyDescent="0.2">
      <c r="A4" s="4">
        <v>8</v>
      </c>
      <c r="B4" s="2" t="s">
        <v>30</v>
      </c>
      <c r="C4" s="22">
        <v>9</v>
      </c>
      <c r="D4" s="2"/>
      <c r="E4" s="4">
        <v>10</v>
      </c>
      <c r="F4" s="2" t="s">
        <v>11</v>
      </c>
      <c r="G4" s="22">
        <v>9</v>
      </c>
      <c r="H4" s="2"/>
      <c r="I4" s="4">
        <v>13</v>
      </c>
      <c r="J4" s="2" t="s">
        <v>16</v>
      </c>
      <c r="K4" s="22">
        <v>9</v>
      </c>
      <c r="L4" s="2"/>
      <c r="M4" s="4">
        <v>15</v>
      </c>
      <c r="N4" s="2" t="s">
        <v>20</v>
      </c>
      <c r="O4" s="22">
        <v>9</v>
      </c>
    </row>
    <row r="5" spans="1:16" s="23" customFormat="1" x14ac:dyDescent="0.2">
      <c r="A5" s="4">
        <v>2</v>
      </c>
      <c r="B5" s="2" t="s">
        <v>28</v>
      </c>
      <c r="C5" s="22">
        <v>7</v>
      </c>
      <c r="D5" s="2"/>
      <c r="E5" s="4">
        <v>14</v>
      </c>
      <c r="F5" s="2" t="s">
        <v>18</v>
      </c>
      <c r="G5" s="22">
        <v>9</v>
      </c>
      <c r="H5" s="2"/>
      <c r="I5" s="4">
        <v>16</v>
      </c>
      <c r="J5" s="2" t="s">
        <v>23</v>
      </c>
      <c r="K5" s="22">
        <v>9</v>
      </c>
      <c r="L5" s="2"/>
      <c r="M5" s="4">
        <v>17</v>
      </c>
      <c r="N5" s="2" t="s">
        <v>22</v>
      </c>
      <c r="O5" s="22">
        <v>9</v>
      </c>
    </row>
    <row r="6" spans="1:16" s="23" customFormat="1" x14ac:dyDescent="0.2">
      <c r="A6" s="4">
        <v>3</v>
      </c>
      <c r="B6" s="2" t="s">
        <v>7</v>
      </c>
      <c r="C6" s="22">
        <v>7</v>
      </c>
      <c r="D6" s="2"/>
      <c r="E6" s="4">
        <v>18</v>
      </c>
      <c r="F6" s="2" t="s">
        <v>33</v>
      </c>
      <c r="G6" s="22">
        <v>9</v>
      </c>
      <c r="H6" s="2"/>
      <c r="I6" s="4">
        <v>18</v>
      </c>
      <c r="J6" s="2" t="s">
        <v>33</v>
      </c>
      <c r="K6" s="22">
        <v>7</v>
      </c>
      <c r="L6" s="2"/>
      <c r="M6" s="4">
        <v>1</v>
      </c>
      <c r="N6" s="2" t="s">
        <v>43</v>
      </c>
      <c r="O6" s="22">
        <v>7</v>
      </c>
    </row>
    <row r="7" spans="1:16" s="23" customFormat="1" x14ac:dyDescent="0.2">
      <c r="A7" s="4">
        <v>11</v>
      </c>
      <c r="B7" s="2" t="s">
        <v>31</v>
      </c>
      <c r="C7" s="22">
        <v>7</v>
      </c>
      <c r="D7" s="2"/>
      <c r="E7" s="4">
        <v>5</v>
      </c>
      <c r="F7" s="2" t="s">
        <v>9</v>
      </c>
      <c r="G7" s="22">
        <v>7</v>
      </c>
      <c r="H7" s="2"/>
      <c r="I7" s="4">
        <v>1</v>
      </c>
      <c r="J7" s="2" t="s">
        <v>43</v>
      </c>
      <c r="K7" s="22">
        <v>6</v>
      </c>
      <c r="L7" s="2"/>
      <c r="M7" s="4">
        <v>12</v>
      </c>
      <c r="N7" s="2" t="s">
        <v>32</v>
      </c>
      <c r="O7" s="22">
        <v>7</v>
      </c>
    </row>
    <row r="8" spans="1:16" s="23" customFormat="1" x14ac:dyDescent="0.2">
      <c r="A8" s="4">
        <v>20</v>
      </c>
      <c r="B8" s="2" t="s">
        <v>24</v>
      </c>
      <c r="C8" s="22">
        <v>7</v>
      </c>
      <c r="D8" s="2"/>
      <c r="E8" s="4">
        <v>6</v>
      </c>
      <c r="F8" s="2" t="s">
        <v>10</v>
      </c>
      <c r="G8" s="22">
        <v>7</v>
      </c>
      <c r="H8" s="2"/>
      <c r="I8" s="4">
        <v>3</v>
      </c>
      <c r="J8" s="2" t="s">
        <v>7</v>
      </c>
      <c r="K8" s="22">
        <v>6</v>
      </c>
      <c r="L8" s="2"/>
      <c r="M8" s="4">
        <v>14</v>
      </c>
      <c r="N8" s="2" t="s">
        <v>18</v>
      </c>
      <c r="O8" s="22">
        <v>7</v>
      </c>
    </row>
    <row r="9" spans="1:16" s="23" customFormat="1" x14ac:dyDescent="0.2">
      <c r="A9" s="4">
        <v>4</v>
      </c>
      <c r="B9" s="2" t="s">
        <v>29</v>
      </c>
      <c r="C9" s="22">
        <v>6</v>
      </c>
      <c r="D9" s="2"/>
      <c r="E9" s="4">
        <v>12</v>
      </c>
      <c r="F9" s="2" t="s">
        <v>32</v>
      </c>
      <c r="G9" s="22">
        <v>6</v>
      </c>
      <c r="H9" s="2"/>
      <c r="I9" s="4">
        <v>5</v>
      </c>
      <c r="J9" s="2" t="s">
        <v>9</v>
      </c>
      <c r="K9" s="22">
        <v>5</v>
      </c>
      <c r="L9" s="2"/>
      <c r="M9" s="4">
        <v>16</v>
      </c>
      <c r="N9" s="2" t="s">
        <v>23</v>
      </c>
      <c r="O9" s="22">
        <v>7</v>
      </c>
    </row>
    <row r="10" spans="1:16" s="23" customFormat="1" x14ac:dyDescent="0.2">
      <c r="A10" s="4">
        <v>13</v>
      </c>
      <c r="B10" s="2" t="s">
        <v>16</v>
      </c>
      <c r="C10" s="22">
        <v>6</v>
      </c>
      <c r="D10" s="2"/>
      <c r="E10" s="4">
        <v>1</v>
      </c>
      <c r="F10" s="2" t="s">
        <v>43</v>
      </c>
      <c r="G10" s="22">
        <v>5</v>
      </c>
      <c r="H10" s="2"/>
      <c r="I10" s="4">
        <v>7</v>
      </c>
      <c r="J10" s="2" t="s">
        <v>12</v>
      </c>
      <c r="K10" s="22">
        <v>5</v>
      </c>
      <c r="L10" s="2"/>
      <c r="M10" s="4">
        <v>19</v>
      </c>
      <c r="N10" s="2" t="s">
        <v>25</v>
      </c>
      <c r="O10" s="22">
        <v>7</v>
      </c>
    </row>
    <row r="11" spans="1:16" s="23" customFormat="1" x14ac:dyDescent="0.2">
      <c r="A11" s="4">
        <v>18</v>
      </c>
      <c r="B11" s="2" t="s">
        <v>33</v>
      </c>
      <c r="C11" s="22">
        <v>6</v>
      </c>
      <c r="D11" s="2"/>
      <c r="E11" s="4">
        <v>2</v>
      </c>
      <c r="F11" s="2" t="s">
        <v>28</v>
      </c>
      <c r="G11" s="22">
        <v>5</v>
      </c>
      <c r="H11" s="2"/>
      <c r="I11" s="4">
        <v>8</v>
      </c>
      <c r="J11" s="2" t="s">
        <v>30</v>
      </c>
      <c r="K11" s="22">
        <v>5</v>
      </c>
      <c r="L11" s="2"/>
      <c r="M11" s="4">
        <v>2</v>
      </c>
      <c r="N11" s="2" t="s">
        <v>28</v>
      </c>
      <c r="O11" s="22">
        <v>6</v>
      </c>
    </row>
    <row r="12" spans="1:16" s="23" customFormat="1" x14ac:dyDescent="0.2">
      <c r="A12" s="4">
        <v>19</v>
      </c>
      <c r="B12" s="2" t="s">
        <v>25</v>
      </c>
      <c r="C12" s="22">
        <v>6</v>
      </c>
      <c r="D12" s="2"/>
      <c r="E12" s="4">
        <v>13</v>
      </c>
      <c r="F12" s="2" t="s">
        <v>16</v>
      </c>
      <c r="G12" s="22">
        <v>5</v>
      </c>
      <c r="H12" s="2"/>
      <c r="I12" s="4">
        <v>12</v>
      </c>
      <c r="J12" s="2" t="s">
        <v>32</v>
      </c>
      <c r="K12" s="22">
        <v>5</v>
      </c>
      <c r="L12" s="2"/>
      <c r="M12" s="4">
        <v>7</v>
      </c>
      <c r="N12" s="2" t="s">
        <v>12</v>
      </c>
      <c r="O12" s="22">
        <v>6</v>
      </c>
    </row>
    <row r="13" spans="1:16" s="23" customFormat="1" x14ac:dyDescent="0.2">
      <c r="A13" s="4">
        <v>17</v>
      </c>
      <c r="B13" s="2" t="s">
        <v>22</v>
      </c>
      <c r="C13" s="22">
        <v>5</v>
      </c>
      <c r="D13" s="2"/>
      <c r="E13" s="4">
        <v>16</v>
      </c>
      <c r="F13" s="2" t="s">
        <v>23</v>
      </c>
      <c r="G13" s="22">
        <v>5</v>
      </c>
      <c r="H13" s="2"/>
      <c r="I13" s="4">
        <v>19</v>
      </c>
      <c r="J13" s="2" t="s">
        <v>25</v>
      </c>
      <c r="K13" s="22">
        <v>5</v>
      </c>
      <c r="L13" s="2"/>
      <c r="M13" s="4">
        <v>8</v>
      </c>
      <c r="N13" s="2" t="s">
        <v>30</v>
      </c>
      <c r="O13" s="22">
        <v>6</v>
      </c>
    </row>
    <row r="14" spans="1:16" s="23" customFormat="1" x14ac:dyDescent="0.2">
      <c r="A14" s="4">
        <v>6</v>
      </c>
      <c r="B14" s="2" t="s">
        <v>10</v>
      </c>
      <c r="C14" s="22">
        <v>4</v>
      </c>
      <c r="D14" s="2"/>
      <c r="E14" s="4">
        <v>8</v>
      </c>
      <c r="F14" s="2" t="s">
        <v>30</v>
      </c>
      <c r="G14" s="22">
        <v>4</v>
      </c>
      <c r="H14" s="2"/>
      <c r="I14" s="4">
        <v>4</v>
      </c>
      <c r="J14" s="2" t="s">
        <v>29</v>
      </c>
      <c r="K14" s="22">
        <v>4</v>
      </c>
      <c r="L14" s="2"/>
      <c r="M14" s="4">
        <v>9</v>
      </c>
      <c r="N14" s="2" t="s">
        <v>13</v>
      </c>
      <c r="O14" s="22">
        <v>6</v>
      </c>
    </row>
    <row r="15" spans="1:16" s="23" customFormat="1" x14ac:dyDescent="0.2">
      <c r="A15" s="4">
        <v>7</v>
      </c>
      <c r="B15" s="2" t="s">
        <v>12</v>
      </c>
      <c r="C15" s="22">
        <v>4</v>
      </c>
      <c r="D15" s="2"/>
      <c r="E15" s="4">
        <v>17</v>
      </c>
      <c r="F15" s="2" t="s">
        <v>22</v>
      </c>
      <c r="G15" s="22">
        <v>4</v>
      </c>
      <c r="H15" s="2"/>
      <c r="I15" s="4">
        <v>11</v>
      </c>
      <c r="J15" s="2" t="s">
        <v>31</v>
      </c>
      <c r="K15" s="22">
        <v>4</v>
      </c>
      <c r="L15" s="2"/>
      <c r="M15" s="4">
        <v>11</v>
      </c>
      <c r="N15" s="2" t="s">
        <v>31</v>
      </c>
      <c r="O15" s="22">
        <v>6</v>
      </c>
    </row>
    <row r="16" spans="1:16" s="23" customFormat="1" x14ac:dyDescent="0.2">
      <c r="A16" s="4">
        <v>9</v>
      </c>
      <c r="B16" s="2" t="s">
        <v>13</v>
      </c>
      <c r="C16" s="22">
        <v>4</v>
      </c>
      <c r="D16" s="2"/>
      <c r="E16" s="4">
        <v>19</v>
      </c>
      <c r="F16" s="2" t="s">
        <v>25</v>
      </c>
      <c r="G16" s="22">
        <v>4</v>
      </c>
      <c r="H16" s="2"/>
      <c r="I16" s="4">
        <v>15</v>
      </c>
      <c r="J16" s="2" t="s">
        <v>20</v>
      </c>
      <c r="K16" s="22">
        <v>4</v>
      </c>
      <c r="L16" s="2"/>
      <c r="M16" s="4">
        <v>3</v>
      </c>
      <c r="N16" s="2" t="s">
        <v>7</v>
      </c>
      <c r="O16" s="22">
        <v>5</v>
      </c>
    </row>
    <row r="17" spans="1:15" s="23" customFormat="1" x14ac:dyDescent="0.2">
      <c r="A17" s="4">
        <v>5</v>
      </c>
      <c r="B17" s="2" t="s">
        <v>9</v>
      </c>
      <c r="C17" s="22">
        <v>3</v>
      </c>
      <c r="D17" s="2"/>
      <c r="E17" s="4">
        <v>9</v>
      </c>
      <c r="F17" s="2" t="s">
        <v>13</v>
      </c>
      <c r="G17" s="22">
        <v>3</v>
      </c>
      <c r="H17" s="2"/>
      <c r="I17" s="4">
        <v>2</v>
      </c>
      <c r="J17" s="2" t="s">
        <v>28</v>
      </c>
      <c r="K17" s="22">
        <v>3</v>
      </c>
      <c r="L17" s="2"/>
      <c r="M17" s="4">
        <v>4</v>
      </c>
      <c r="N17" s="2" t="s">
        <v>29</v>
      </c>
      <c r="O17" s="22">
        <v>5</v>
      </c>
    </row>
    <row r="18" spans="1:15" s="23" customFormat="1" x14ac:dyDescent="0.2">
      <c r="A18" s="4">
        <v>12</v>
      </c>
      <c r="B18" s="2" t="s">
        <v>32</v>
      </c>
      <c r="C18" s="22">
        <v>3</v>
      </c>
      <c r="D18" s="2"/>
      <c r="E18" s="4">
        <v>11</v>
      </c>
      <c r="F18" s="2" t="s">
        <v>31</v>
      </c>
      <c r="G18" s="22">
        <v>3</v>
      </c>
      <c r="H18" s="2"/>
      <c r="I18" s="4">
        <v>6</v>
      </c>
      <c r="J18" s="2" t="s">
        <v>10</v>
      </c>
      <c r="K18" s="22">
        <v>3</v>
      </c>
      <c r="L18" s="2"/>
      <c r="M18" s="4">
        <v>6</v>
      </c>
      <c r="N18" s="2" t="s">
        <v>10</v>
      </c>
      <c r="O18" s="22">
        <v>5</v>
      </c>
    </row>
    <row r="19" spans="1:15" s="23" customFormat="1" x14ac:dyDescent="0.2">
      <c r="A19" s="4">
        <v>15</v>
      </c>
      <c r="B19" s="2" t="s">
        <v>20</v>
      </c>
      <c r="C19" s="22">
        <v>3</v>
      </c>
      <c r="D19" s="2"/>
      <c r="E19" s="4">
        <v>15</v>
      </c>
      <c r="F19" s="2" t="s">
        <v>20</v>
      </c>
      <c r="G19" s="22">
        <v>2</v>
      </c>
      <c r="H19" s="2"/>
      <c r="I19" s="4">
        <v>17</v>
      </c>
      <c r="J19" s="2" t="s">
        <v>22</v>
      </c>
      <c r="K19" s="22">
        <v>2</v>
      </c>
      <c r="L19" s="2"/>
      <c r="M19" s="4">
        <v>18</v>
      </c>
      <c r="N19" s="2" t="s">
        <v>33</v>
      </c>
      <c r="O19" s="22">
        <v>5</v>
      </c>
    </row>
    <row r="20" spans="1:15" s="23" customFormat="1" x14ac:dyDescent="0.2">
      <c r="A20" s="4">
        <v>16</v>
      </c>
      <c r="B20" s="2" t="s">
        <v>23</v>
      </c>
      <c r="C20" s="22">
        <v>3</v>
      </c>
      <c r="D20" s="2"/>
      <c r="E20" s="4">
        <v>3</v>
      </c>
      <c r="F20" s="2" t="s">
        <v>7</v>
      </c>
      <c r="G20" s="22">
        <v>0</v>
      </c>
      <c r="H20" s="2"/>
      <c r="I20" s="4">
        <v>10</v>
      </c>
      <c r="J20" s="2" t="s">
        <v>11</v>
      </c>
      <c r="K20" s="22">
        <v>0</v>
      </c>
      <c r="L20" s="2"/>
      <c r="M20" s="4">
        <v>13</v>
      </c>
      <c r="N20" s="2" t="s">
        <v>16</v>
      </c>
      <c r="O20" s="22">
        <v>4</v>
      </c>
    </row>
    <row r="21" spans="1:15" s="23" customFormat="1" x14ac:dyDescent="0.2">
      <c r="A21" s="4">
        <v>10</v>
      </c>
      <c r="B21" s="2" t="s">
        <v>11</v>
      </c>
      <c r="C21" s="22">
        <v>0</v>
      </c>
      <c r="D21" s="2"/>
      <c r="E21" s="4">
        <v>4</v>
      </c>
      <c r="F21" s="2" t="s">
        <v>29</v>
      </c>
      <c r="G21" s="22">
        <v>0</v>
      </c>
      <c r="H21" s="2"/>
      <c r="I21" s="4">
        <v>14</v>
      </c>
      <c r="J21" s="2" t="s">
        <v>18</v>
      </c>
      <c r="K21" s="22">
        <v>0</v>
      </c>
      <c r="L21" s="2"/>
      <c r="M21" s="4">
        <v>20</v>
      </c>
      <c r="N21" s="2" t="s">
        <v>24</v>
      </c>
      <c r="O21" s="22">
        <v>4</v>
      </c>
    </row>
    <row r="22" spans="1:15" s="23" customFormat="1" x14ac:dyDescent="0.2">
      <c r="A22" s="4">
        <v>14</v>
      </c>
      <c r="B22" s="2" t="s">
        <v>18</v>
      </c>
      <c r="C22" s="22">
        <v>0</v>
      </c>
      <c r="D22" s="2"/>
      <c r="E22" s="4">
        <v>20</v>
      </c>
      <c r="F22" s="2" t="s">
        <v>24</v>
      </c>
      <c r="G22" s="22">
        <v>0</v>
      </c>
      <c r="H22" s="2"/>
      <c r="I22" s="4">
        <v>20</v>
      </c>
      <c r="J22" s="2" t="s">
        <v>24</v>
      </c>
      <c r="K22" s="22">
        <v>0</v>
      </c>
      <c r="L22" s="2"/>
      <c r="M22" s="4">
        <v>10</v>
      </c>
      <c r="N22" s="2" t="s">
        <v>11</v>
      </c>
      <c r="O22" s="22">
        <v>0</v>
      </c>
    </row>
    <row r="23" spans="1:15" s="23" customFormat="1" x14ac:dyDescent="0.2">
      <c r="A23" s="4"/>
      <c r="B23" s="57"/>
      <c r="C23" s="1">
        <f>SUM(C3:C22)</f>
        <v>99</v>
      </c>
      <c r="D23" s="57"/>
      <c r="E23" s="4"/>
      <c r="F23" s="57"/>
      <c r="G23" s="1">
        <f>SUM(G3:G22)</f>
        <v>96</v>
      </c>
      <c r="H23" s="57"/>
      <c r="I23" s="4"/>
      <c r="J23" s="57"/>
      <c r="K23" s="59">
        <f>SUM(K3:K22)</f>
        <v>91</v>
      </c>
      <c r="L23" s="57"/>
      <c r="M23" s="4"/>
      <c r="N23" s="57"/>
      <c r="O23" s="1">
        <f>SUM(O3:O22)</f>
        <v>120</v>
      </c>
    </row>
    <row r="24" spans="1:15" s="23" customFormat="1" x14ac:dyDescent="0.2">
      <c r="A24" s="4"/>
      <c r="B24" s="2"/>
      <c r="C24" s="22"/>
      <c r="D24" s="2"/>
      <c r="E24" s="4"/>
      <c r="F24" s="2"/>
      <c r="G24" s="22"/>
      <c r="H24" s="2"/>
      <c r="I24" s="4"/>
      <c r="J24" s="2"/>
      <c r="K24" s="22"/>
      <c r="L24" s="2"/>
      <c r="M24" s="4"/>
      <c r="N24" s="2"/>
      <c r="O24" s="22"/>
    </row>
    <row r="25" spans="1:15" s="23" customFormat="1" x14ac:dyDescent="0.2">
      <c r="A25" s="4"/>
      <c r="B25" s="24" t="s">
        <v>35</v>
      </c>
      <c r="C25" s="22"/>
      <c r="D25" s="2"/>
      <c r="E25" s="4"/>
      <c r="F25" s="24" t="s">
        <v>35</v>
      </c>
      <c r="G25" s="22"/>
      <c r="H25" s="2"/>
      <c r="I25" s="4"/>
      <c r="J25" s="24" t="s">
        <v>35</v>
      </c>
      <c r="K25" s="22"/>
      <c r="L25" s="2"/>
      <c r="M25" s="4"/>
      <c r="N25" s="24" t="s">
        <v>35</v>
      </c>
      <c r="O25" s="22"/>
    </row>
    <row r="26" spans="1:15" s="23" customFormat="1" x14ac:dyDescent="0.2">
      <c r="A26" s="4"/>
      <c r="B26" s="25" t="s">
        <v>36</v>
      </c>
      <c r="C26" s="22">
        <v>3</v>
      </c>
      <c r="D26" s="2"/>
      <c r="E26" s="4"/>
      <c r="F26" s="25" t="s">
        <v>36</v>
      </c>
      <c r="G26" s="22">
        <v>2</v>
      </c>
      <c r="H26" s="2"/>
      <c r="I26" s="4"/>
      <c r="J26" s="25" t="s">
        <v>36</v>
      </c>
      <c r="K26" s="22">
        <v>2</v>
      </c>
      <c r="L26" s="2"/>
      <c r="M26" s="4"/>
      <c r="N26" s="25" t="s">
        <v>36</v>
      </c>
      <c r="O26" s="22">
        <v>4</v>
      </c>
    </row>
    <row r="27" spans="1:15" s="23" customFormat="1" x14ac:dyDescent="0.2">
      <c r="A27" s="4"/>
      <c r="B27" s="25" t="s">
        <v>37</v>
      </c>
      <c r="C27" s="22">
        <v>3</v>
      </c>
      <c r="D27" s="2"/>
      <c r="E27" s="4"/>
      <c r="F27" s="25" t="s">
        <v>37</v>
      </c>
      <c r="G27" s="22">
        <v>3</v>
      </c>
      <c r="H27" s="2"/>
      <c r="I27" s="4"/>
      <c r="J27" s="25" t="s">
        <v>37</v>
      </c>
      <c r="K27" s="22">
        <v>3</v>
      </c>
      <c r="L27" s="2"/>
      <c r="M27" s="4"/>
      <c r="N27" s="25" t="s">
        <v>37</v>
      </c>
      <c r="O27" s="22">
        <v>4</v>
      </c>
    </row>
    <row r="28" spans="1:15" s="23" customFormat="1" x14ac:dyDescent="0.2">
      <c r="A28" s="4"/>
      <c r="B28" s="25" t="s">
        <v>38</v>
      </c>
      <c r="C28" s="22">
        <v>3</v>
      </c>
      <c r="D28" s="2"/>
      <c r="E28" s="4"/>
      <c r="F28" s="25" t="s">
        <v>38</v>
      </c>
      <c r="G28" s="22">
        <v>0</v>
      </c>
      <c r="H28" s="2"/>
      <c r="I28" s="4"/>
      <c r="J28" s="25" t="s">
        <v>38</v>
      </c>
      <c r="K28" s="22">
        <v>0</v>
      </c>
      <c r="L28" s="2"/>
      <c r="M28" s="4"/>
      <c r="N28" s="25" t="s">
        <v>38</v>
      </c>
      <c r="O28" s="22">
        <v>5</v>
      </c>
    </row>
    <row r="29" spans="1:15" s="23" customFormat="1" x14ac:dyDescent="0.2">
      <c r="A29" s="4"/>
      <c r="B29" s="25" t="s">
        <v>39</v>
      </c>
      <c r="C29" s="22">
        <v>0</v>
      </c>
      <c r="D29" s="2"/>
      <c r="E29" s="4"/>
      <c r="F29" s="25" t="s">
        <v>39</v>
      </c>
      <c r="G29" s="22">
        <v>0</v>
      </c>
      <c r="H29" s="2"/>
      <c r="I29" s="4"/>
      <c r="J29" s="25" t="s">
        <v>39</v>
      </c>
      <c r="K29" s="22">
        <v>0</v>
      </c>
      <c r="L29" s="2"/>
      <c r="M29" s="4"/>
      <c r="N29" s="25" t="s">
        <v>39</v>
      </c>
      <c r="O29" s="22">
        <v>5</v>
      </c>
    </row>
    <row r="30" spans="1:15" s="23" customFormat="1" x14ac:dyDescent="0.2">
      <c r="A30" s="4"/>
      <c r="B30" s="25" t="s">
        <v>44</v>
      </c>
      <c r="C30" s="22">
        <v>0</v>
      </c>
      <c r="D30" s="2"/>
      <c r="E30" s="4"/>
      <c r="F30" s="25" t="s">
        <v>44</v>
      </c>
      <c r="G30" s="22">
        <v>0</v>
      </c>
      <c r="H30" s="2"/>
      <c r="I30" s="4"/>
      <c r="J30" s="25" t="s">
        <v>44</v>
      </c>
      <c r="K30" s="22">
        <v>0</v>
      </c>
      <c r="L30" s="2"/>
      <c r="M30" s="4"/>
      <c r="N30" s="25" t="s">
        <v>44</v>
      </c>
      <c r="O30" s="22">
        <v>0</v>
      </c>
    </row>
    <row r="31" spans="1:15" s="23" customFormat="1" x14ac:dyDescent="0.2">
      <c r="A31" s="4"/>
      <c r="B31" s="2"/>
      <c r="C31" s="22">
        <f>SUM(C26:C30)</f>
        <v>9</v>
      </c>
      <c r="D31" s="2"/>
      <c r="E31" s="4"/>
      <c r="F31" s="2"/>
      <c r="G31" s="22">
        <f>SUM(G26:G30)</f>
        <v>5</v>
      </c>
      <c r="H31" s="2"/>
      <c r="I31" s="4"/>
      <c r="J31" s="2"/>
      <c r="K31" s="22">
        <f>SUM(K26:K30)</f>
        <v>5</v>
      </c>
      <c r="L31" s="2"/>
      <c r="M31" s="4"/>
      <c r="N31" s="2"/>
      <c r="O31" s="22">
        <f>SUM(O26:O30)</f>
        <v>18</v>
      </c>
    </row>
    <row r="32" spans="1:15" s="23" customFormat="1" x14ac:dyDescent="0.2">
      <c r="A32" s="4"/>
      <c r="B32" s="2"/>
      <c r="C32" s="22"/>
      <c r="D32" s="2"/>
      <c r="E32" s="4"/>
      <c r="F32" s="2"/>
      <c r="G32" s="22"/>
      <c r="H32" s="2"/>
      <c r="I32" s="4"/>
      <c r="J32" s="2"/>
      <c r="K32" s="22"/>
      <c r="L32" s="2"/>
      <c r="M32" s="4"/>
      <c r="N32" s="2"/>
      <c r="O32" s="22"/>
    </row>
    <row r="33" spans="1:15" s="23" customFormat="1" x14ac:dyDescent="0.2">
      <c r="A33" s="4"/>
      <c r="B33" s="2" t="s">
        <v>40</v>
      </c>
      <c r="C33" s="22">
        <f>(C23-C31)</f>
        <v>90</v>
      </c>
      <c r="D33" s="2"/>
      <c r="E33" s="4"/>
      <c r="F33" s="2" t="s">
        <v>40</v>
      </c>
      <c r="G33" s="22">
        <f>(G23-G31)</f>
        <v>91</v>
      </c>
      <c r="H33" s="2"/>
      <c r="I33" s="4"/>
      <c r="J33" s="2" t="s">
        <v>40</v>
      </c>
      <c r="K33" s="22">
        <f>(K23-K31)</f>
        <v>86</v>
      </c>
      <c r="L33" s="2"/>
      <c r="M33" s="4"/>
      <c r="N33" s="2" t="s">
        <v>40</v>
      </c>
      <c r="O33" s="22">
        <f>(O23-O31)</f>
        <v>102</v>
      </c>
    </row>
    <row r="34" spans="1:15" s="23" customFormat="1" x14ac:dyDescent="0.2">
      <c r="A34" s="4"/>
      <c r="B34" s="2" t="s">
        <v>41</v>
      </c>
      <c r="C34" s="26">
        <v>0</v>
      </c>
      <c r="D34" s="2"/>
      <c r="E34" s="4"/>
      <c r="F34" s="2" t="s">
        <v>41</v>
      </c>
      <c r="G34" s="26">
        <v>0</v>
      </c>
      <c r="H34" s="2"/>
      <c r="I34" s="4"/>
      <c r="J34" s="2" t="s">
        <v>41</v>
      </c>
      <c r="K34" s="26">
        <v>0</v>
      </c>
      <c r="L34" s="2"/>
      <c r="M34" s="4"/>
      <c r="N34" s="2" t="s">
        <v>41</v>
      </c>
      <c r="O34" s="26">
        <v>0</v>
      </c>
    </row>
    <row r="35" spans="1:15" s="23" customFormat="1" x14ac:dyDescent="0.2">
      <c r="A35" s="4"/>
      <c r="B35" s="2" t="s">
        <v>42</v>
      </c>
      <c r="C35" s="26">
        <f>(C33+C34)</f>
        <v>90</v>
      </c>
      <c r="D35" s="2"/>
      <c r="E35" s="4"/>
      <c r="F35" s="2" t="s">
        <v>42</v>
      </c>
      <c r="G35" s="26">
        <f>(G33+G34)</f>
        <v>91</v>
      </c>
      <c r="H35" s="2"/>
      <c r="I35" s="4"/>
      <c r="J35" s="2" t="s">
        <v>42</v>
      </c>
      <c r="K35" s="26">
        <f>(K33+K34)</f>
        <v>86</v>
      </c>
      <c r="L35" s="2"/>
      <c r="M35" s="4"/>
      <c r="N35" s="2" t="s">
        <v>42</v>
      </c>
      <c r="O35" s="26">
        <f>(O33+O34)</f>
        <v>102</v>
      </c>
    </row>
    <row r="36" spans="1:15" s="23" customFormat="1" x14ac:dyDescent="0.2"/>
    <row r="37" spans="1:15" s="23" customFormat="1" x14ac:dyDescent="0.2"/>
    <row r="38" spans="1:15" s="23" customFormat="1" x14ac:dyDescent="0.2">
      <c r="A38" s="75" t="s">
        <v>162</v>
      </c>
      <c r="B38" s="75"/>
      <c r="C38" s="75"/>
      <c r="D38" s="4"/>
      <c r="E38" s="75" t="s">
        <v>163</v>
      </c>
      <c r="F38" s="75"/>
      <c r="G38" s="75"/>
      <c r="H38" s="4"/>
      <c r="I38" s="75" t="s">
        <v>164</v>
      </c>
      <c r="J38" s="75"/>
      <c r="K38" s="75"/>
      <c r="L38" s="4"/>
      <c r="M38" s="75"/>
      <c r="N38" s="75"/>
      <c r="O38" s="75"/>
    </row>
    <row r="39" spans="1:15" s="23" customFormat="1" x14ac:dyDescent="0.2">
      <c r="A39" s="4">
        <v>4</v>
      </c>
      <c r="B39" s="2" t="s">
        <v>29</v>
      </c>
      <c r="C39" s="22">
        <v>9</v>
      </c>
      <c r="D39" s="2"/>
      <c r="E39" s="4">
        <v>2</v>
      </c>
      <c r="F39" s="2" t="s">
        <v>28</v>
      </c>
      <c r="G39" s="22">
        <v>9</v>
      </c>
      <c r="H39" s="2"/>
      <c r="I39" s="4">
        <v>3</v>
      </c>
      <c r="J39" s="2" t="s">
        <v>7</v>
      </c>
      <c r="K39" s="22">
        <v>9</v>
      </c>
      <c r="L39" s="2"/>
      <c r="M39" s="4"/>
      <c r="N39" s="2"/>
      <c r="O39" s="22"/>
    </row>
    <row r="40" spans="1:15" s="23" customFormat="1" x14ac:dyDescent="0.2">
      <c r="A40" s="4">
        <v>6</v>
      </c>
      <c r="B40" s="2" t="s">
        <v>10</v>
      </c>
      <c r="C40" s="22">
        <v>9</v>
      </c>
      <c r="D40" s="2"/>
      <c r="E40" s="4">
        <v>10</v>
      </c>
      <c r="F40" s="2" t="s">
        <v>11</v>
      </c>
      <c r="G40" s="22">
        <v>7</v>
      </c>
      <c r="H40" s="2"/>
      <c r="I40" s="4">
        <v>19</v>
      </c>
      <c r="J40" s="2" t="s">
        <v>25</v>
      </c>
      <c r="K40" s="22">
        <v>9</v>
      </c>
      <c r="L40" s="2"/>
      <c r="M40" s="4"/>
      <c r="N40" s="2"/>
      <c r="O40" s="22"/>
    </row>
    <row r="41" spans="1:15" s="23" customFormat="1" x14ac:dyDescent="0.2">
      <c r="A41" s="4">
        <v>11</v>
      </c>
      <c r="B41" s="2" t="s">
        <v>31</v>
      </c>
      <c r="C41" s="22">
        <v>9</v>
      </c>
      <c r="D41" s="2"/>
      <c r="E41" s="4">
        <v>15</v>
      </c>
      <c r="F41" s="2" t="s">
        <v>20</v>
      </c>
      <c r="G41" s="22">
        <v>7</v>
      </c>
      <c r="H41" s="2"/>
      <c r="I41" s="4">
        <v>20</v>
      </c>
      <c r="J41" s="2" t="s">
        <v>24</v>
      </c>
      <c r="K41" s="22">
        <v>8</v>
      </c>
      <c r="L41" s="2"/>
      <c r="M41" s="4"/>
      <c r="N41" s="2"/>
      <c r="O41" s="22"/>
    </row>
    <row r="42" spans="1:15" s="23" customFormat="1" x14ac:dyDescent="0.2">
      <c r="A42" s="4">
        <v>12</v>
      </c>
      <c r="B42" s="2" t="s">
        <v>32</v>
      </c>
      <c r="C42" s="22">
        <v>9</v>
      </c>
      <c r="D42" s="2"/>
      <c r="E42" s="4">
        <v>6</v>
      </c>
      <c r="F42" s="2" t="s">
        <v>10</v>
      </c>
      <c r="G42" s="22">
        <v>6</v>
      </c>
      <c r="H42" s="2"/>
      <c r="I42" s="4">
        <v>4</v>
      </c>
      <c r="J42" s="2" t="s">
        <v>29</v>
      </c>
      <c r="K42" s="22">
        <v>7</v>
      </c>
      <c r="L42" s="2"/>
      <c r="M42" s="4"/>
      <c r="N42" s="2"/>
      <c r="O42" s="22"/>
    </row>
    <row r="43" spans="1:15" s="23" customFormat="1" x14ac:dyDescent="0.2">
      <c r="A43" s="4">
        <v>8</v>
      </c>
      <c r="B43" s="2" t="s">
        <v>30</v>
      </c>
      <c r="C43" s="22">
        <v>7</v>
      </c>
      <c r="D43" s="2"/>
      <c r="E43" s="4">
        <v>9</v>
      </c>
      <c r="F43" s="2" t="s">
        <v>13</v>
      </c>
      <c r="G43" s="22">
        <v>5</v>
      </c>
      <c r="H43" s="2"/>
      <c r="I43" s="4">
        <v>7</v>
      </c>
      <c r="J43" s="2" t="s">
        <v>12</v>
      </c>
      <c r="K43" s="22">
        <v>7</v>
      </c>
      <c r="L43" s="2"/>
      <c r="M43" s="4"/>
      <c r="N43" s="2"/>
      <c r="O43" s="22"/>
    </row>
    <row r="44" spans="1:15" s="23" customFormat="1" x14ac:dyDescent="0.2">
      <c r="A44" s="4">
        <v>13</v>
      </c>
      <c r="B44" s="2" t="s">
        <v>16</v>
      </c>
      <c r="C44" s="22">
        <v>7</v>
      </c>
      <c r="D44" s="2"/>
      <c r="E44" s="4">
        <v>11</v>
      </c>
      <c r="F44" s="2" t="s">
        <v>31</v>
      </c>
      <c r="G44" s="22">
        <v>5</v>
      </c>
      <c r="H44" s="2"/>
      <c r="I44" s="4">
        <v>9</v>
      </c>
      <c r="J44" s="2" t="s">
        <v>13</v>
      </c>
      <c r="K44" s="22">
        <v>7</v>
      </c>
      <c r="L44" s="2"/>
      <c r="M44" s="4"/>
      <c r="N44" s="2"/>
      <c r="O44" s="22"/>
    </row>
    <row r="45" spans="1:15" s="23" customFormat="1" x14ac:dyDescent="0.2">
      <c r="A45" s="4">
        <v>17</v>
      </c>
      <c r="B45" s="2" t="s">
        <v>22</v>
      </c>
      <c r="C45" s="22">
        <v>7</v>
      </c>
      <c r="D45" s="2"/>
      <c r="E45" s="4">
        <v>20</v>
      </c>
      <c r="F45" s="2" t="s">
        <v>24</v>
      </c>
      <c r="G45" s="22">
        <v>5</v>
      </c>
      <c r="H45" s="2"/>
      <c r="I45" s="4">
        <v>14</v>
      </c>
      <c r="J45" s="2" t="s">
        <v>18</v>
      </c>
      <c r="K45" s="22">
        <v>6</v>
      </c>
      <c r="L45" s="2"/>
      <c r="M45" s="4"/>
      <c r="N45" s="2"/>
      <c r="O45" s="22"/>
    </row>
    <row r="46" spans="1:15" s="23" customFormat="1" x14ac:dyDescent="0.2">
      <c r="A46" s="4">
        <v>5</v>
      </c>
      <c r="B46" s="2" t="s">
        <v>9</v>
      </c>
      <c r="C46" s="22">
        <v>6</v>
      </c>
      <c r="D46" s="2"/>
      <c r="E46" s="4">
        <v>18</v>
      </c>
      <c r="F46" s="2" t="s">
        <v>33</v>
      </c>
      <c r="G46" s="22">
        <v>4</v>
      </c>
      <c r="H46" s="2"/>
      <c r="I46" s="4">
        <v>15</v>
      </c>
      <c r="J46" s="2" t="s">
        <v>20</v>
      </c>
      <c r="K46" s="22">
        <v>6</v>
      </c>
      <c r="L46" s="2"/>
      <c r="M46" s="4"/>
      <c r="N46" s="2"/>
      <c r="O46" s="22"/>
    </row>
    <row r="47" spans="1:15" s="23" customFormat="1" x14ac:dyDescent="0.2">
      <c r="A47" s="4">
        <v>16</v>
      </c>
      <c r="B47" s="2" t="s">
        <v>23</v>
      </c>
      <c r="C47" s="22">
        <v>6</v>
      </c>
      <c r="D47" s="2"/>
      <c r="E47" s="4">
        <v>1</v>
      </c>
      <c r="F47" s="2" t="s">
        <v>43</v>
      </c>
      <c r="G47" s="22">
        <v>3</v>
      </c>
      <c r="H47" s="2"/>
      <c r="I47" s="4">
        <v>17</v>
      </c>
      <c r="J47" s="2" t="s">
        <v>22</v>
      </c>
      <c r="K47" s="22">
        <v>6</v>
      </c>
      <c r="L47" s="2"/>
      <c r="M47" s="4"/>
      <c r="N47" s="2"/>
      <c r="O47" s="22"/>
    </row>
    <row r="48" spans="1:15" s="23" customFormat="1" x14ac:dyDescent="0.2">
      <c r="A48" s="4">
        <v>20</v>
      </c>
      <c r="B48" s="2" t="s">
        <v>24</v>
      </c>
      <c r="C48" s="22">
        <v>6</v>
      </c>
      <c r="D48" s="2"/>
      <c r="E48" s="4">
        <v>3</v>
      </c>
      <c r="F48" s="2" t="s">
        <v>7</v>
      </c>
      <c r="G48" s="22">
        <v>3</v>
      </c>
      <c r="H48" s="2"/>
      <c r="I48" s="4">
        <v>5</v>
      </c>
      <c r="J48" s="2" t="s">
        <v>9</v>
      </c>
      <c r="K48" s="22">
        <v>4</v>
      </c>
      <c r="L48" s="2"/>
      <c r="M48" s="4"/>
      <c r="N48" s="2"/>
      <c r="O48" s="22"/>
    </row>
    <row r="49" spans="1:15" s="23" customFormat="1" x14ac:dyDescent="0.2">
      <c r="A49" s="4">
        <v>14</v>
      </c>
      <c r="B49" s="2" t="s">
        <v>18</v>
      </c>
      <c r="C49" s="22">
        <v>5</v>
      </c>
      <c r="D49" s="2"/>
      <c r="E49" s="4">
        <v>4</v>
      </c>
      <c r="F49" s="2" t="s">
        <v>29</v>
      </c>
      <c r="G49" s="22">
        <v>3</v>
      </c>
      <c r="H49" s="2"/>
      <c r="I49" s="4">
        <v>12</v>
      </c>
      <c r="J49" s="2" t="s">
        <v>32</v>
      </c>
      <c r="K49" s="22">
        <v>4</v>
      </c>
      <c r="L49" s="2"/>
      <c r="M49" s="4"/>
      <c r="N49" s="2"/>
      <c r="O49" s="22"/>
    </row>
    <row r="50" spans="1:15" s="23" customFormat="1" x14ac:dyDescent="0.2">
      <c r="A50" s="4">
        <v>15</v>
      </c>
      <c r="B50" s="2" t="s">
        <v>20</v>
      </c>
      <c r="C50" s="22">
        <v>5</v>
      </c>
      <c r="D50" s="2"/>
      <c r="E50" s="4">
        <v>17</v>
      </c>
      <c r="F50" s="2" t="s">
        <v>22</v>
      </c>
      <c r="G50" s="22">
        <v>3</v>
      </c>
      <c r="H50" s="2"/>
      <c r="I50" s="4">
        <v>16</v>
      </c>
      <c r="J50" s="2" t="s">
        <v>23</v>
      </c>
      <c r="K50" s="22">
        <v>4</v>
      </c>
      <c r="L50" s="2"/>
      <c r="M50" s="4"/>
      <c r="N50" s="2"/>
      <c r="O50" s="22"/>
    </row>
    <row r="51" spans="1:15" s="23" customFormat="1" x14ac:dyDescent="0.2">
      <c r="A51" s="4">
        <v>1</v>
      </c>
      <c r="B51" s="2" t="s">
        <v>43</v>
      </c>
      <c r="C51" s="22">
        <v>4</v>
      </c>
      <c r="D51" s="2"/>
      <c r="E51" s="4">
        <v>19</v>
      </c>
      <c r="F51" s="2" t="s">
        <v>25</v>
      </c>
      <c r="G51" s="22">
        <v>3</v>
      </c>
      <c r="H51" s="2"/>
      <c r="I51" s="4">
        <v>8</v>
      </c>
      <c r="J51" s="2" t="s">
        <v>30</v>
      </c>
      <c r="K51" s="22">
        <v>3</v>
      </c>
      <c r="L51" s="2"/>
      <c r="M51" s="4"/>
      <c r="N51" s="2"/>
      <c r="O51" s="22"/>
    </row>
    <row r="52" spans="1:15" s="23" customFormat="1" x14ac:dyDescent="0.2">
      <c r="A52" s="4">
        <v>2</v>
      </c>
      <c r="B52" s="2" t="s">
        <v>28</v>
      </c>
      <c r="C52" s="22">
        <v>4</v>
      </c>
      <c r="D52" s="2"/>
      <c r="E52" s="4">
        <v>8</v>
      </c>
      <c r="F52" s="2" t="s">
        <v>30</v>
      </c>
      <c r="G52" s="22">
        <v>2</v>
      </c>
      <c r="H52" s="2"/>
      <c r="I52" s="4">
        <v>2</v>
      </c>
      <c r="J52" s="2" t="s">
        <v>28</v>
      </c>
      <c r="K52" s="22">
        <v>2</v>
      </c>
      <c r="L52" s="2"/>
      <c r="M52" s="4"/>
      <c r="N52" s="2"/>
      <c r="O52" s="22"/>
    </row>
    <row r="53" spans="1:15" s="23" customFormat="1" x14ac:dyDescent="0.2">
      <c r="A53" s="4">
        <v>3</v>
      </c>
      <c r="B53" s="2" t="s">
        <v>7</v>
      </c>
      <c r="C53" s="22">
        <v>4</v>
      </c>
      <c r="D53" s="2"/>
      <c r="E53" s="4">
        <v>12</v>
      </c>
      <c r="F53" s="2" t="s">
        <v>32</v>
      </c>
      <c r="G53" s="22">
        <v>2</v>
      </c>
      <c r="H53" s="2"/>
      <c r="I53" s="4">
        <v>6</v>
      </c>
      <c r="J53" s="2" t="s">
        <v>10</v>
      </c>
      <c r="K53" s="22">
        <v>2</v>
      </c>
      <c r="L53" s="2"/>
      <c r="M53" s="4"/>
      <c r="N53" s="2"/>
      <c r="O53" s="22"/>
    </row>
    <row r="54" spans="1:15" s="23" customFormat="1" x14ac:dyDescent="0.2">
      <c r="A54" s="4">
        <v>7</v>
      </c>
      <c r="B54" s="2" t="s">
        <v>12</v>
      </c>
      <c r="C54" s="22">
        <v>3</v>
      </c>
      <c r="D54" s="2"/>
      <c r="E54" s="4">
        <v>16</v>
      </c>
      <c r="F54" s="2" t="s">
        <v>23</v>
      </c>
      <c r="G54" s="22">
        <v>2</v>
      </c>
      <c r="H54" s="2"/>
      <c r="I54" s="4">
        <v>18</v>
      </c>
      <c r="J54" s="2" t="s">
        <v>33</v>
      </c>
      <c r="K54" s="22">
        <v>2</v>
      </c>
      <c r="L54" s="2"/>
      <c r="M54" s="4"/>
      <c r="N54" s="2"/>
      <c r="O54" s="22"/>
    </row>
    <row r="55" spans="1:15" s="23" customFormat="1" x14ac:dyDescent="0.2">
      <c r="A55" s="4">
        <v>18</v>
      </c>
      <c r="B55" s="2" t="s">
        <v>33</v>
      </c>
      <c r="C55" s="22">
        <v>3</v>
      </c>
      <c r="D55" s="2"/>
      <c r="E55" s="4">
        <v>5</v>
      </c>
      <c r="F55" s="2" t="s">
        <v>9</v>
      </c>
      <c r="G55" s="22">
        <v>0</v>
      </c>
      <c r="H55" s="2"/>
      <c r="I55" s="4">
        <v>1</v>
      </c>
      <c r="J55" s="2" t="s">
        <v>43</v>
      </c>
      <c r="K55" s="22">
        <v>0</v>
      </c>
      <c r="L55" s="2"/>
      <c r="M55" s="4"/>
      <c r="N55" s="2"/>
      <c r="O55" s="22"/>
    </row>
    <row r="56" spans="1:15" s="23" customFormat="1" x14ac:dyDescent="0.2">
      <c r="A56" s="4">
        <v>9</v>
      </c>
      <c r="B56" s="2" t="s">
        <v>13</v>
      </c>
      <c r="C56" s="22">
        <v>2</v>
      </c>
      <c r="D56" s="2"/>
      <c r="E56" s="4">
        <v>7</v>
      </c>
      <c r="F56" s="2" t="s">
        <v>12</v>
      </c>
      <c r="G56" s="22">
        <v>0</v>
      </c>
      <c r="H56" s="2"/>
      <c r="I56" s="4">
        <v>10</v>
      </c>
      <c r="J56" s="2" t="s">
        <v>11</v>
      </c>
      <c r="K56" s="22">
        <v>0</v>
      </c>
      <c r="L56" s="2"/>
      <c r="M56" s="4"/>
      <c r="N56" s="2"/>
      <c r="O56" s="22"/>
    </row>
    <row r="57" spans="1:15" s="23" customFormat="1" x14ac:dyDescent="0.2">
      <c r="A57" s="4">
        <v>19</v>
      </c>
      <c r="B57" s="2" t="s">
        <v>25</v>
      </c>
      <c r="C57" s="22">
        <v>2</v>
      </c>
      <c r="D57" s="2"/>
      <c r="E57" s="4">
        <v>13</v>
      </c>
      <c r="F57" s="2" t="s">
        <v>16</v>
      </c>
      <c r="G57" s="22">
        <v>0</v>
      </c>
      <c r="H57" s="2"/>
      <c r="I57" s="4">
        <v>11</v>
      </c>
      <c r="J57" s="2" t="s">
        <v>31</v>
      </c>
      <c r="K57" s="22">
        <v>0</v>
      </c>
      <c r="L57" s="2"/>
      <c r="M57" s="4"/>
      <c r="N57" s="2"/>
      <c r="O57" s="22"/>
    </row>
    <row r="58" spans="1:15" s="23" customFormat="1" x14ac:dyDescent="0.2">
      <c r="A58" s="4">
        <v>10</v>
      </c>
      <c r="B58" s="2" t="s">
        <v>11</v>
      </c>
      <c r="C58" s="22">
        <v>0</v>
      </c>
      <c r="D58" s="2"/>
      <c r="E58" s="4">
        <v>14</v>
      </c>
      <c r="F58" s="2" t="s">
        <v>18</v>
      </c>
      <c r="G58" s="22">
        <v>0</v>
      </c>
      <c r="H58" s="2"/>
      <c r="I58" s="4">
        <v>13</v>
      </c>
      <c r="J58" s="2" t="s">
        <v>16</v>
      </c>
      <c r="K58" s="22">
        <v>0</v>
      </c>
      <c r="L58" s="2"/>
      <c r="M58" s="4"/>
      <c r="N58" s="2"/>
      <c r="O58" s="22"/>
    </row>
    <row r="59" spans="1:15" s="23" customFormat="1" x14ac:dyDescent="0.2">
      <c r="A59" s="4"/>
      <c r="B59" s="57"/>
      <c r="C59" s="1">
        <f>SUM(C39:C58)</f>
        <v>107</v>
      </c>
      <c r="D59" s="57"/>
      <c r="E59" s="4"/>
      <c r="F59" s="57"/>
      <c r="G59" s="1">
        <f>SUM(G39:G58)</f>
        <v>69</v>
      </c>
      <c r="H59" s="57"/>
      <c r="I59" s="4"/>
      <c r="J59" s="57"/>
      <c r="K59" s="1">
        <f>SUM(K39:K58)</f>
        <v>86</v>
      </c>
      <c r="L59" s="2"/>
      <c r="M59" s="4"/>
      <c r="N59" s="2"/>
      <c r="O59" s="22"/>
    </row>
    <row r="60" spans="1:15" s="23" customFormat="1" x14ac:dyDescent="0.2">
      <c r="A60" s="4"/>
      <c r="B60" s="57"/>
      <c r="C60" s="1"/>
      <c r="D60" s="57"/>
      <c r="E60" s="4"/>
      <c r="F60" s="57"/>
      <c r="G60" s="1"/>
      <c r="H60" s="57"/>
      <c r="I60" s="4"/>
      <c r="J60" s="57"/>
      <c r="K60" s="1"/>
      <c r="L60" s="2"/>
      <c r="M60" s="4"/>
      <c r="N60" s="2"/>
      <c r="O60" s="22"/>
    </row>
    <row r="61" spans="1:15" s="23" customFormat="1" x14ac:dyDescent="0.2">
      <c r="A61" s="4"/>
      <c r="B61" s="24" t="s">
        <v>35</v>
      </c>
      <c r="C61" s="22"/>
      <c r="D61" s="2"/>
      <c r="E61" s="4"/>
      <c r="F61" s="24" t="s">
        <v>35</v>
      </c>
      <c r="G61" s="22"/>
      <c r="H61" s="2"/>
      <c r="I61" s="4"/>
      <c r="J61" s="24" t="s">
        <v>35</v>
      </c>
      <c r="K61" s="22"/>
      <c r="L61" s="2"/>
      <c r="M61" s="4"/>
      <c r="N61" s="24"/>
      <c r="O61" s="22"/>
    </row>
    <row r="62" spans="1:15" s="23" customFormat="1" x14ac:dyDescent="0.2">
      <c r="A62" s="4"/>
      <c r="B62" s="25" t="s">
        <v>36</v>
      </c>
      <c r="C62" s="22">
        <v>2</v>
      </c>
      <c r="D62" s="2"/>
      <c r="E62" s="4"/>
      <c r="F62" s="25" t="s">
        <v>36</v>
      </c>
      <c r="G62" s="22">
        <v>2</v>
      </c>
      <c r="H62" s="2"/>
      <c r="I62" s="4"/>
      <c r="J62" s="25" t="s">
        <v>36</v>
      </c>
      <c r="K62" s="22">
        <v>2</v>
      </c>
      <c r="L62" s="2"/>
      <c r="M62" s="4"/>
      <c r="N62" s="25"/>
      <c r="O62" s="22"/>
    </row>
    <row r="63" spans="1:15" s="23" customFormat="1" x14ac:dyDescent="0.2">
      <c r="A63" s="4"/>
      <c r="B63" s="25" t="s">
        <v>37</v>
      </c>
      <c r="C63" s="22">
        <v>2</v>
      </c>
      <c r="D63" s="2"/>
      <c r="E63" s="4"/>
      <c r="F63" s="25" t="s">
        <v>37</v>
      </c>
      <c r="G63" s="22">
        <v>0</v>
      </c>
      <c r="H63" s="2"/>
      <c r="I63" s="4"/>
      <c r="J63" s="25" t="s">
        <v>37</v>
      </c>
      <c r="K63" s="22">
        <v>0</v>
      </c>
      <c r="L63" s="2"/>
      <c r="M63" s="4"/>
      <c r="N63" s="25"/>
      <c r="O63" s="22"/>
    </row>
    <row r="64" spans="1:15" s="23" customFormat="1" x14ac:dyDescent="0.2">
      <c r="A64" s="4"/>
      <c r="B64" s="25" t="s">
        <v>38</v>
      </c>
      <c r="C64" s="22">
        <v>3</v>
      </c>
      <c r="D64" s="2"/>
      <c r="E64" s="4"/>
      <c r="F64" s="25" t="s">
        <v>38</v>
      </c>
      <c r="G64" s="22">
        <v>0</v>
      </c>
      <c r="H64" s="2"/>
      <c r="I64" s="4"/>
      <c r="J64" s="25" t="s">
        <v>38</v>
      </c>
      <c r="K64" s="22">
        <v>0</v>
      </c>
      <c r="L64" s="2"/>
      <c r="M64" s="4"/>
      <c r="N64" s="25"/>
      <c r="O64" s="22"/>
    </row>
    <row r="65" spans="1:15" s="23" customFormat="1" x14ac:dyDescent="0.2">
      <c r="A65" s="4"/>
      <c r="B65" s="25" t="s">
        <v>39</v>
      </c>
      <c r="C65" s="22">
        <v>3</v>
      </c>
      <c r="D65" s="2"/>
      <c r="E65" s="4"/>
      <c r="F65" s="25" t="s">
        <v>39</v>
      </c>
      <c r="G65" s="22">
        <v>0</v>
      </c>
      <c r="H65" s="2"/>
      <c r="I65" s="4"/>
      <c r="J65" s="25" t="s">
        <v>39</v>
      </c>
      <c r="K65" s="22">
        <v>0</v>
      </c>
      <c r="L65" s="2"/>
      <c r="M65" s="4"/>
      <c r="N65" s="25"/>
      <c r="O65" s="22"/>
    </row>
    <row r="66" spans="1:15" s="23" customFormat="1" x14ac:dyDescent="0.2">
      <c r="A66" s="4"/>
      <c r="B66" s="25" t="s">
        <v>44</v>
      </c>
      <c r="C66" s="22">
        <v>0</v>
      </c>
      <c r="D66" s="2"/>
      <c r="E66" s="4"/>
      <c r="F66" s="25" t="s">
        <v>44</v>
      </c>
      <c r="G66" s="22">
        <v>0</v>
      </c>
      <c r="H66" s="2"/>
      <c r="I66" s="4"/>
      <c r="J66" s="25" t="s">
        <v>44</v>
      </c>
      <c r="K66" s="22">
        <v>0</v>
      </c>
      <c r="L66" s="2"/>
      <c r="M66" s="4"/>
      <c r="N66" s="25"/>
      <c r="O66" s="22"/>
    </row>
    <row r="67" spans="1:15" s="23" customFormat="1" x14ac:dyDescent="0.2">
      <c r="A67" s="4"/>
      <c r="B67" s="2"/>
      <c r="C67" s="22">
        <f>SUM(C62:C66)</f>
        <v>10</v>
      </c>
      <c r="D67" s="2"/>
      <c r="E67" s="4"/>
      <c r="F67" s="2"/>
      <c r="G67" s="22">
        <f>SUM(G62:G66)</f>
        <v>2</v>
      </c>
      <c r="H67" s="2"/>
      <c r="I67" s="4"/>
      <c r="J67" s="2"/>
      <c r="K67" s="22">
        <f>SUM(K62:K66)</f>
        <v>2</v>
      </c>
      <c r="L67" s="2"/>
      <c r="M67" s="4"/>
      <c r="N67" s="2"/>
      <c r="O67" s="22"/>
    </row>
    <row r="68" spans="1:15" s="23" customFormat="1" x14ac:dyDescent="0.2">
      <c r="A68" s="4"/>
      <c r="B68" s="2"/>
      <c r="C68" s="22"/>
      <c r="D68" s="2"/>
      <c r="E68" s="4"/>
      <c r="F68" s="2"/>
      <c r="G68" s="22"/>
      <c r="H68" s="2"/>
      <c r="I68" s="4"/>
      <c r="J68" s="2"/>
      <c r="K68" s="22"/>
      <c r="L68" s="2"/>
      <c r="M68" s="4"/>
      <c r="N68" s="2"/>
      <c r="O68" s="22"/>
    </row>
    <row r="69" spans="1:15" s="23" customFormat="1" x14ac:dyDescent="0.2">
      <c r="A69" s="4"/>
      <c r="B69" s="2" t="s">
        <v>40</v>
      </c>
      <c r="C69" s="22">
        <f>(C59-C67)</f>
        <v>97</v>
      </c>
      <c r="D69" s="2"/>
      <c r="E69" s="4"/>
      <c r="F69" s="2" t="s">
        <v>40</v>
      </c>
      <c r="G69" s="22">
        <f>(G59-G67)</f>
        <v>67</v>
      </c>
      <c r="H69" s="2"/>
      <c r="I69" s="4"/>
      <c r="J69" s="2" t="s">
        <v>40</v>
      </c>
      <c r="K69" s="22">
        <f>(K59-K67)</f>
        <v>84</v>
      </c>
      <c r="L69" s="2"/>
      <c r="M69" s="4"/>
      <c r="N69" s="2"/>
      <c r="O69" s="22"/>
    </row>
    <row r="70" spans="1:15" s="23" customFormat="1" x14ac:dyDescent="0.2">
      <c r="A70" s="4"/>
      <c r="B70" s="2" t="s">
        <v>41</v>
      </c>
      <c r="C70" s="26">
        <v>0</v>
      </c>
      <c r="D70" s="2"/>
      <c r="E70" s="4"/>
      <c r="F70" s="2" t="s">
        <v>41</v>
      </c>
      <c r="G70" s="26">
        <v>0</v>
      </c>
      <c r="H70" s="2"/>
      <c r="I70" s="4"/>
      <c r="J70" s="2" t="s">
        <v>41</v>
      </c>
      <c r="K70" s="26">
        <v>0</v>
      </c>
      <c r="L70" s="2"/>
      <c r="M70" s="4"/>
      <c r="N70" s="2"/>
      <c r="O70" s="26"/>
    </row>
    <row r="71" spans="1:15" s="23" customFormat="1" x14ac:dyDescent="0.2">
      <c r="A71" s="4"/>
      <c r="B71" s="2" t="s">
        <v>42</v>
      </c>
      <c r="C71" s="26">
        <f>(C69+C70)</f>
        <v>97</v>
      </c>
      <c r="D71" s="2"/>
      <c r="E71" s="4"/>
      <c r="F71" s="2" t="s">
        <v>42</v>
      </c>
      <c r="G71" s="26">
        <f>(G69+G70)</f>
        <v>67</v>
      </c>
      <c r="H71" s="2"/>
      <c r="I71" s="4"/>
      <c r="J71" s="2" t="s">
        <v>42</v>
      </c>
      <c r="K71" s="26">
        <f>(K69+K70)</f>
        <v>84</v>
      </c>
      <c r="L71" s="2"/>
      <c r="M71" s="4"/>
      <c r="N71" s="2"/>
      <c r="O71" s="26"/>
    </row>
    <row r="72" spans="1:15" s="23" customFormat="1" x14ac:dyDescent="0.2">
      <c r="A72" s="4"/>
    </row>
    <row r="73" spans="1:15" s="23" customFormat="1" x14ac:dyDescent="0.2">
      <c r="A73" s="4"/>
    </row>
    <row r="74" spans="1:15" s="23" customFormat="1" x14ac:dyDescent="0.2">
      <c r="A74" s="4"/>
    </row>
    <row r="75" spans="1:15" s="23" customFormat="1" x14ac:dyDescent="0.2"/>
    <row r="76" spans="1:15" s="23" customFormat="1" x14ac:dyDescent="0.2"/>
    <row r="77" spans="1:15" s="23" customFormat="1" x14ac:dyDescent="0.2"/>
    <row r="78" spans="1:15" s="23" customFormat="1" x14ac:dyDescent="0.2"/>
    <row r="79" spans="1:15" s="23" customFormat="1" x14ac:dyDescent="0.2"/>
    <row r="80" spans="1:15" s="23" customFormat="1" x14ac:dyDescent="0.2"/>
    <row r="81" s="23" customFormat="1" x14ac:dyDescent="0.2"/>
    <row r="82" s="23" customFormat="1" x14ac:dyDescent="0.2"/>
    <row r="83" s="23" customFormat="1" x14ac:dyDescent="0.2"/>
    <row r="84" s="23" customFormat="1" x14ac:dyDescent="0.2"/>
    <row r="85" s="23" customFormat="1" x14ac:dyDescent="0.2"/>
    <row r="86" s="23" customFormat="1" x14ac:dyDescent="0.2"/>
    <row r="87" s="23" customFormat="1" x14ac:dyDescent="0.2"/>
    <row r="88" s="23" customFormat="1" x14ac:dyDescent="0.2"/>
    <row r="89" s="23" customFormat="1" x14ac:dyDescent="0.2"/>
    <row r="90" s="23" customFormat="1" x14ac:dyDescent="0.2"/>
    <row r="91" s="23" customFormat="1" x14ac:dyDescent="0.2"/>
    <row r="92" s="23" customFormat="1" x14ac:dyDescent="0.2"/>
    <row r="93" s="23" customFormat="1" x14ac:dyDescent="0.2"/>
    <row r="94" s="23" customFormat="1" x14ac:dyDescent="0.2"/>
    <row r="95" s="23" customFormat="1" x14ac:dyDescent="0.2"/>
    <row r="96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</sheetData>
  <sortState ref="I39:K58">
    <sortCondition descending="1" ref="K39:K58"/>
  </sortState>
  <mergeCells count="9">
    <mergeCell ref="A38:C38"/>
    <mergeCell ref="E38:G38"/>
    <mergeCell ref="I38:K38"/>
    <mergeCell ref="M38:O38"/>
    <mergeCell ref="A1:O1"/>
    <mergeCell ref="A2:C2"/>
    <mergeCell ref="E2:G2"/>
    <mergeCell ref="I2:K2"/>
    <mergeCell ref="M2:O2"/>
  </mergeCells>
  <pageMargins left="0.7" right="0.7" top="0.75" bottom="0.75" header="0.3" footer="0.3"/>
  <pageSetup paperSize="9" scale="9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11"/>
  <sheetViews>
    <sheetView topLeftCell="A40" zoomScaleNormal="100" workbookViewId="0">
      <selection activeCell="H67" sqref="H67"/>
    </sheetView>
  </sheetViews>
  <sheetFormatPr defaultRowHeight="11.25" x14ac:dyDescent="0.2"/>
  <cols>
    <col min="1" max="1" width="9.140625" style="20" customWidth="1"/>
    <col min="2" max="2" width="12.28515625" style="20" bestFit="1" customWidth="1"/>
    <col min="3" max="3" width="4.42578125" style="23" bestFit="1" customWidth="1"/>
    <col min="4" max="4" width="7.7109375" style="23" customWidth="1"/>
    <col min="5" max="5" width="9.140625" style="20" customWidth="1"/>
    <col min="6" max="6" width="12.28515625" style="20" bestFit="1" customWidth="1"/>
    <col min="7" max="7" width="4.5703125" style="23" customWidth="1"/>
    <col min="8" max="8" width="7.140625" style="23" customWidth="1"/>
    <col min="9" max="9" width="9.42578125" style="20" bestFit="1" customWidth="1"/>
    <col min="10" max="10" width="12.28515625" style="20" bestFit="1" customWidth="1"/>
    <col min="11" max="11" width="4.85546875" style="23" customWidth="1"/>
    <col min="12" max="12" width="8.140625" style="20" customWidth="1"/>
    <col min="13" max="13" width="9.140625" style="20" customWidth="1"/>
    <col min="14" max="14" width="12.28515625" style="20" bestFit="1" customWidth="1"/>
    <col min="15" max="15" width="4.42578125" style="23" bestFit="1" customWidth="1"/>
    <col min="16" max="16" width="9.140625" style="20" customWidth="1"/>
    <col min="17" max="17" width="3" style="20" customWidth="1"/>
    <col min="18" max="18" width="12.28515625" style="20" bestFit="1" customWidth="1"/>
    <col min="19" max="16384" width="9.140625" style="20"/>
  </cols>
  <sheetData>
    <row r="1" spans="1:19" ht="23.25" customHeight="1" x14ac:dyDescent="0.2">
      <c r="A1" s="79" t="s">
        <v>139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9"/>
    </row>
    <row r="2" spans="1:19" s="23" customFormat="1" ht="12.75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19"/>
    </row>
    <row r="3" spans="1:19" s="23" customFormat="1" x14ac:dyDescent="0.2">
      <c r="A3" s="75" t="s">
        <v>178</v>
      </c>
      <c r="B3" s="75"/>
      <c r="C3" s="75"/>
      <c r="D3" s="3"/>
      <c r="E3" s="75" t="s">
        <v>179</v>
      </c>
      <c r="F3" s="75"/>
      <c r="G3" s="75"/>
      <c r="H3" s="3"/>
      <c r="I3" s="75" t="s">
        <v>180</v>
      </c>
      <c r="J3" s="75"/>
      <c r="K3" s="75"/>
      <c r="M3" s="75" t="s">
        <v>181</v>
      </c>
      <c r="N3" s="75"/>
      <c r="O3" s="75"/>
      <c r="P3" s="3"/>
      <c r="Q3" s="75"/>
      <c r="R3" s="75"/>
      <c r="S3" s="75"/>
    </row>
    <row r="4" spans="1:19" s="23" customFormat="1" x14ac:dyDescent="0.2">
      <c r="A4" s="4">
        <v>1</v>
      </c>
      <c r="B4" s="2" t="s">
        <v>27</v>
      </c>
      <c r="C4" s="22">
        <v>9</v>
      </c>
      <c r="D4" s="22"/>
      <c r="E4" s="4">
        <v>5</v>
      </c>
      <c r="F4" s="2" t="s">
        <v>9</v>
      </c>
      <c r="G4" s="22">
        <v>9</v>
      </c>
      <c r="H4" s="22"/>
      <c r="I4" s="4">
        <v>20</v>
      </c>
      <c r="J4" s="2" t="s">
        <v>24</v>
      </c>
      <c r="K4" s="22">
        <v>9</v>
      </c>
      <c r="L4" s="2"/>
      <c r="M4" s="4">
        <v>3</v>
      </c>
      <c r="N4" s="2" t="s">
        <v>7</v>
      </c>
      <c r="O4" s="22">
        <v>9</v>
      </c>
      <c r="P4" s="2"/>
      <c r="Q4" s="2"/>
      <c r="R4" s="2"/>
      <c r="S4" s="22"/>
    </row>
    <row r="5" spans="1:19" s="23" customFormat="1" x14ac:dyDescent="0.2">
      <c r="A5" s="4">
        <v>2</v>
      </c>
      <c r="B5" s="2" t="s">
        <v>28</v>
      </c>
      <c r="C5" s="22">
        <v>9</v>
      </c>
      <c r="D5" s="22"/>
      <c r="E5" s="4">
        <v>14</v>
      </c>
      <c r="F5" s="2" t="s">
        <v>18</v>
      </c>
      <c r="G5" s="22">
        <v>9</v>
      </c>
      <c r="H5" s="22"/>
      <c r="I5" s="4">
        <v>9</v>
      </c>
      <c r="J5" s="2" t="s">
        <v>13</v>
      </c>
      <c r="K5" s="22">
        <v>7</v>
      </c>
      <c r="L5" s="2"/>
      <c r="M5" s="4">
        <v>21</v>
      </c>
      <c r="N5" s="2" t="s">
        <v>34</v>
      </c>
      <c r="O5" s="22">
        <v>9</v>
      </c>
      <c r="P5" s="2"/>
      <c r="Q5" s="2"/>
      <c r="R5" s="2"/>
      <c r="S5" s="22"/>
    </row>
    <row r="6" spans="1:19" s="23" customFormat="1" x14ac:dyDescent="0.2">
      <c r="A6" s="4">
        <v>7</v>
      </c>
      <c r="B6" s="2" t="s">
        <v>11</v>
      </c>
      <c r="C6" s="22">
        <v>9</v>
      </c>
      <c r="D6" s="22"/>
      <c r="E6" s="4">
        <v>15</v>
      </c>
      <c r="F6" s="2" t="s">
        <v>20</v>
      </c>
      <c r="G6" s="22">
        <v>9</v>
      </c>
      <c r="H6" s="22"/>
      <c r="I6" s="4">
        <v>13</v>
      </c>
      <c r="J6" s="2" t="s">
        <v>16</v>
      </c>
      <c r="K6" s="22">
        <v>7</v>
      </c>
      <c r="L6" s="2"/>
      <c r="M6" s="4">
        <v>12</v>
      </c>
      <c r="N6" s="2" t="s">
        <v>32</v>
      </c>
      <c r="O6" s="22">
        <v>7</v>
      </c>
      <c r="P6" s="2"/>
      <c r="Q6" s="2"/>
      <c r="R6" s="2"/>
      <c r="S6" s="22"/>
    </row>
    <row r="7" spans="1:19" s="23" customFormat="1" x14ac:dyDescent="0.2">
      <c r="A7" s="4">
        <v>9</v>
      </c>
      <c r="B7" s="2" t="s">
        <v>13</v>
      </c>
      <c r="C7" s="22">
        <v>9</v>
      </c>
      <c r="D7" s="22"/>
      <c r="E7" s="4">
        <v>1</v>
      </c>
      <c r="F7" s="2" t="s">
        <v>27</v>
      </c>
      <c r="G7" s="22">
        <v>7</v>
      </c>
      <c r="H7" s="22"/>
      <c r="I7" s="4">
        <v>21</v>
      </c>
      <c r="J7" s="2" t="s">
        <v>34</v>
      </c>
      <c r="K7" s="22">
        <v>7</v>
      </c>
      <c r="L7" s="2"/>
      <c r="M7" s="4">
        <v>18</v>
      </c>
      <c r="N7" s="2" t="s">
        <v>33</v>
      </c>
      <c r="O7" s="22">
        <v>7</v>
      </c>
      <c r="P7" s="2"/>
      <c r="Q7" s="2"/>
      <c r="R7" s="2"/>
      <c r="S7" s="22"/>
    </row>
    <row r="8" spans="1:19" s="23" customFormat="1" x14ac:dyDescent="0.2">
      <c r="A8" s="4">
        <v>13</v>
      </c>
      <c r="B8" s="2" t="s">
        <v>16</v>
      </c>
      <c r="C8" s="22">
        <v>9</v>
      </c>
      <c r="D8" s="22"/>
      <c r="E8" s="4">
        <v>3</v>
      </c>
      <c r="F8" s="2" t="s">
        <v>7</v>
      </c>
      <c r="G8" s="22">
        <v>7</v>
      </c>
      <c r="H8" s="22"/>
      <c r="I8" s="4">
        <v>1</v>
      </c>
      <c r="J8" s="2" t="s">
        <v>27</v>
      </c>
      <c r="K8" s="22">
        <v>6</v>
      </c>
      <c r="L8" s="2"/>
      <c r="M8" s="4">
        <v>20</v>
      </c>
      <c r="N8" s="2" t="s">
        <v>24</v>
      </c>
      <c r="O8" s="22">
        <v>7</v>
      </c>
      <c r="P8" s="2"/>
      <c r="Q8" s="2"/>
      <c r="R8" s="2"/>
      <c r="S8" s="22"/>
    </row>
    <row r="9" spans="1:19" s="23" customFormat="1" x14ac:dyDescent="0.2">
      <c r="A9" s="4">
        <v>16</v>
      </c>
      <c r="B9" s="2" t="s">
        <v>23</v>
      </c>
      <c r="C9" s="22">
        <v>9</v>
      </c>
      <c r="D9" s="22"/>
      <c r="E9" s="4">
        <v>4</v>
      </c>
      <c r="F9" s="2" t="s">
        <v>29</v>
      </c>
      <c r="G9" s="22">
        <v>7</v>
      </c>
      <c r="H9" s="22"/>
      <c r="I9" s="4">
        <v>3</v>
      </c>
      <c r="J9" s="2" t="s">
        <v>7</v>
      </c>
      <c r="K9" s="22">
        <v>6</v>
      </c>
      <c r="L9" s="2"/>
      <c r="M9" s="4">
        <v>2</v>
      </c>
      <c r="N9" s="2" t="s">
        <v>28</v>
      </c>
      <c r="O9" s="22">
        <v>6</v>
      </c>
      <c r="P9" s="2"/>
      <c r="Q9" s="2"/>
      <c r="R9" s="2"/>
      <c r="S9" s="22"/>
    </row>
    <row r="10" spans="1:19" s="23" customFormat="1" x14ac:dyDescent="0.2">
      <c r="A10" s="4">
        <v>17</v>
      </c>
      <c r="B10" s="2" t="s">
        <v>22</v>
      </c>
      <c r="C10" s="22">
        <v>9</v>
      </c>
      <c r="D10" s="22"/>
      <c r="E10" s="4">
        <v>6</v>
      </c>
      <c r="F10" s="2" t="s">
        <v>10</v>
      </c>
      <c r="G10" s="22">
        <v>7</v>
      </c>
      <c r="H10" s="22"/>
      <c r="I10" s="4">
        <v>8</v>
      </c>
      <c r="J10" s="2" t="s">
        <v>30</v>
      </c>
      <c r="K10" s="22">
        <v>6</v>
      </c>
      <c r="L10" s="2"/>
      <c r="M10" s="4">
        <v>5</v>
      </c>
      <c r="N10" s="2" t="s">
        <v>9</v>
      </c>
      <c r="O10" s="22">
        <v>6</v>
      </c>
      <c r="P10" s="2"/>
      <c r="Q10" s="2"/>
      <c r="R10" s="2"/>
      <c r="S10" s="22"/>
    </row>
    <row r="11" spans="1:19" s="23" customFormat="1" x14ac:dyDescent="0.2">
      <c r="A11" s="4">
        <v>18</v>
      </c>
      <c r="B11" s="2" t="s">
        <v>33</v>
      </c>
      <c r="C11" s="22">
        <v>9</v>
      </c>
      <c r="D11" s="22"/>
      <c r="E11" s="4">
        <v>8</v>
      </c>
      <c r="F11" s="2" t="s">
        <v>30</v>
      </c>
      <c r="G11" s="22">
        <v>7</v>
      </c>
      <c r="H11" s="22" t="s">
        <v>133</v>
      </c>
      <c r="I11" s="4">
        <v>15</v>
      </c>
      <c r="J11" s="2" t="s">
        <v>20</v>
      </c>
      <c r="K11" s="22">
        <v>6</v>
      </c>
      <c r="L11" s="2"/>
      <c r="M11" s="4">
        <v>7</v>
      </c>
      <c r="N11" s="2" t="s">
        <v>11</v>
      </c>
      <c r="O11" s="22">
        <v>6</v>
      </c>
      <c r="P11" s="2"/>
      <c r="Q11" s="2"/>
      <c r="R11" s="2"/>
      <c r="S11" s="22"/>
    </row>
    <row r="12" spans="1:19" s="23" customFormat="1" x14ac:dyDescent="0.2">
      <c r="A12" s="4">
        <v>19</v>
      </c>
      <c r="B12" s="2" t="s">
        <v>25</v>
      </c>
      <c r="C12" s="22">
        <v>9</v>
      </c>
      <c r="D12" s="22"/>
      <c r="E12" s="4">
        <v>17</v>
      </c>
      <c r="F12" s="2" t="s">
        <v>22</v>
      </c>
      <c r="G12" s="22">
        <v>7</v>
      </c>
      <c r="H12" s="22"/>
      <c r="I12" s="4">
        <v>17</v>
      </c>
      <c r="J12" s="2" t="s">
        <v>22</v>
      </c>
      <c r="K12" s="22">
        <v>6</v>
      </c>
      <c r="L12" s="2"/>
      <c r="M12" s="4">
        <v>10</v>
      </c>
      <c r="N12" s="2" t="s">
        <v>14</v>
      </c>
      <c r="O12" s="22">
        <v>6</v>
      </c>
      <c r="P12" s="2"/>
      <c r="Q12" s="2"/>
      <c r="R12" s="2"/>
      <c r="S12" s="22"/>
    </row>
    <row r="13" spans="1:19" s="23" customFormat="1" x14ac:dyDescent="0.2">
      <c r="A13" s="4">
        <v>10</v>
      </c>
      <c r="B13" s="2" t="s">
        <v>14</v>
      </c>
      <c r="C13" s="22">
        <v>7</v>
      </c>
      <c r="D13" s="22"/>
      <c r="E13" s="4">
        <v>12</v>
      </c>
      <c r="F13" s="2" t="s">
        <v>32</v>
      </c>
      <c r="G13" s="22">
        <v>6</v>
      </c>
      <c r="H13" s="22"/>
      <c r="I13" s="4">
        <v>18</v>
      </c>
      <c r="J13" s="2" t="s">
        <v>33</v>
      </c>
      <c r="K13" s="22">
        <v>6</v>
      </c>
      <c r="L13" s="2"/>
      <c r="M13" s="4">
        <v>1</v>
      </c>
      <c r="N13" s="2" t="s">
        <v>27</v>
      </c>
      <c r="O13" s="22">
        <v>5</v>
      </c>
      <c r="P13" s="2"/>
      <c r="Q13" s="2"/>
      <c r="R13" s="2"/>
      <c r="S13" s="22"/>
    </row>
    <row r="14" spans="1:19" s="23" customFormat="1" x14ac:dyDescent="0.2">
      <c r="A14" s="4">
        <v>14</v>
      </c>
      <c r="B14" s="2" t="s">
        <v>18</v>
      </c>
      <c r="C14" s="22">
        <v>7</v>
      </c>
      <c r="D14" s="22"/>
      <c r="E14" s="4">
        <v>16</v>
      </c>
      <c r="F14" s="2" t="s">
        <v>23</v>
      </c>
      <c r="G14" s="22">
        <v>6</v>
      </c>
      <c r="H14" s="22"/>
      <c r="I14" s="4">
        <v>6</v>
      </c>
      <c r="J14" s="2" t="s">
        <v>10</v>
      </c>
      <c r="K14" s="22">
        <v>5</v>
      </c>
      <c r="L14" s="2"/>
      <c r="M14" s="4">
        <v>4</v>
      </c>
      <c r="N14" s="2" t="s">
        <v>29</v>
      </c>
      <c r="O14" s="22">
        <v>5</v>
      </c>
      <c r="P14" s="2"/>
      <c r="Q14" s="2"/>
      <c r="R14" s="2"/>
      <c r="S14" s="22"/>
    </row>
    <row r="15" spans="1:19" s="23" customFormat="1" x14ac:dyDescent="0.2">
      <c r="A15" s="4">
        <v>15</v>
      </c>
      <c r="B15" s="2" t="s">
        <v>20</v>
      </c>
      <c r="C15" s="22">
        <v>7</v>
      </c>
      <c r="D15" s="22"/>
      <c r="E15" s="4">
        <v>19</v>
      </c>
      <c r="F15" s="2" t="s">
        <v>25</v>
      </c>
      <c r="G15" s="22">
        <v>6</v>
      </c>
      <c r="H15" s="22"/>
      <c r="I15" s="4">
        <v>10</v>
      </c>
      <c r="J15" s="2" t="s">
        <v>14</v>
      </c>
      <c r="K15" s="22">
        <v>5</v>
      </c>
      <c r="L15" s="2"/>
      <c r="M15" s="4">
        <v>9</v>
      </c>
      <c r="N15" s="2" t="s">
        <v>13</v>
      </c>
      <c r="O15" s="22">
        <v>5</v>
      </c>
      <c r="P15" s="2"/>
      <c r="Q15" s="2"/>
      <c r="R15" s="2"/>
      <c r="S15" s="22"/>
    </row>
    <row r="16" spans="1:19" s="23" customFormat="1" x14ac:dyDescent="0.2">
      <c r="A16" s="4">
        <v>4</v>
      </c>
      <c r="B16" s="2" t="s">
        <v>29</v>
      </c>
      <c r="C16" s="22">
        <v>6</v>
      </c>
      <c r="D16" s="22"/>
      <c r="E16" s="4">
        <v>20</v>
      </c>
      <c r="F16" s="2" t="s">
        <v>24</v>
      </c>
      <c r="G16" s="22">
        <v>6</v>
      </c>
      <c r="H16" s="22"/>
      <c r="I16" s="4">
        <v>12</v>
      </c>
      <c r="J16" s="2" t="s">
        <v>32</v>
      </c>
      <c r="K16" s="22">
        <v>5</v>
      </c>
      <c r="L16" s="2"/>
      <c r="M16" s="4">
        <v>16</v>
      </c>
      <c r="N16" s="2" t="s">
        <v>23</v>
      </c>
      <c r="O16" s="22">
        <v>5</v>
      </c>
      <c r="P16" s="2"/>
      <c r="Q16" s="2"/>
      <c r="R16" s="2"/>
      <c r="S16" s="22"/>
    </row>
    <row r="17" spans="1:19" s="23" customFormat="1" x14ac:dyDescent="0.2">
      <c r="A17" s="4">
        <v>6</v>
      </c>
      <c r="B17" s="2" t="s">
        <v>10</v>
      </c>
      <c r="C17" s="22">
        <v>6</v>
      </c>
      <c r="D17" s="22"/>
      <c r="E17" s="4">
        <v>2</v>
      </c>
      <c r="F17" s="2" t="s">
        <v>28</v>
      </c>
      <c r="G17" s="22">
        <v>5</v>
      </c>
      <c r="H17" s="22"/>
      <c r="I17" s="4">
        <v>5</v>
      </c>
      <c r="J17" s="2" t="s">
        <v>9</v>
      </c>
      <c r="K17" s="22">
        <v>4</v>
      </c>
      <c r="L17" s="2"/>
      <c r="M17" s="4">
        <v>17</v>
      </c>
      <c r="N17" s="2" t="s">
        <v>22</v>
      </c>
      <c r="O17" s="22">
        <v>5</v>
      </c>
      <c r="P17" s="2"/>
      <c r="Q17" s="2"/>
      <c r="R17" s="2"/>
      <c r="S17" s="22"/>
    </row>
    <row r="18" spans="1:19" s="23" customFormat="1" x14ac:dyDescent="0.2">
      <c r="A18" s="4">
        <v>8</v>
      </c>
      <c r="B18" s="2" t="s">
        <v>30</v>
      </c>
      <c r="C18" s="22">
        <v>5</v>
      </c>
      <c r="D18" s="22"/>
      <c r="E18" s="4">
        <v>18</v>
      </c>
      <c r="F18" s="2" t="s">
        <v>33</v>
      </c>
      <c r="G18" s="22">
        <v>5</v>
      </c>
      <c r="H18" s="22"/>
      <c r="I18" s="4">
        <v>16</v>
      </c>
      <c r="J18" s="2" t="s">
        <v>23</v>
      </c>
      <c r="K18" s="22">
        <v>4</v>
      </c>
      <c r="L18" s="2"/>
      <c r="M18" s="4">
        <v>19</v>
      </c>
      <c r="N18" s="2" t="s">
        <v>25</v>
      </c>
      <c r="O18" s="22">
        <v>5</v>
      </c>
      <c r="P18" s="2"/>
      <c r="Q18" s="2"/>
      <c r="R18" s="2"/>
      <c r="S18" s="22"/>
    </row>
    <row r="19" spans="1:19" s="23" customFormat="1" x14ac:dyDescent="0.2">
      <c r="A19" s="4">
        <v>20</v>
      </c>
      <c r="B19" s="2" t="s">
        <v>24</v>
      </c>
      <c r="C19" s="22">
        <v>5</v>
      </c>
      <c r="D19" s="22"/>
      <c r="E19" s="4">
        <v>9</v>
      </c>
      <c r="F19" s="2" t="s">
        <v>13</v>
      </c>
      <c r="G19" s="22">
        <v>4</v>
      </c>
      <c r="H19" s="22"/>
      <c r="I19" s="4">
        <v>19</v>
      </c>
      <c r="J19" s="2" t="s">
        <v>25</v>
      </c>
      <c r="K19" s="22">
        <v>4</v>
      </c>
      <c r="L19" s="2"/>
      <c r="M19" s="4">
        <v>6</v>
      </c>
      <c r="N19" s="2" t="s">
        <v>10</v>
      </c>
      <c r="O19" s="22">
        <v>4</v>
      </c>
      <c r="P19" s="2"/>
      <c r="Q19" s="2"/>
      <c r="R19" s="2"/>
      <c r="S19" s="22"/>
    </row>
    <row r="20" spans="1:19" s="23" customFormat="1" x14ac:dyDescent="0.2">
      <c r="A20" s="4">
        <v>5</v>
      </c>
      <c r="B20" s="2" t="s">
        <v>9</v>
      </c>
      <c r="C20" s="22">
        <v>3</v>
      </c>
      <c r="D20" s="22"/>
      <c r="E20" s="4">
        <v>7</v>
      </c>
      <c r="F20" s="2" t="s">
        <v>11</v>
      </c>
      <c r="G20" s="22">
        <v>0</v>
      </c>
      <c r="H20" s="22"/>
      <c r="I20" s="4">
        <v>2</v>
      </c>
      <c r="J20" s="2" t="s">
        <v>28</v>
      </c>
      <c r="K20" s="22">
        <v>0</v>
      </c>
      <c r="L20" s="2"/>
      <c r="M20" s="4">
        <v>8</v>
      </c>
      <c r="N20" s="2" t="s">
        <v>30</v>
      </c>
      <c r="O20" s="22">
        <v>4</v>
      </c>
      <c r="P20" s="2"/>
      <c r="Q20" s="2"/>
      <c r="R20" s="2"/>
      <c r="S20" s="22"/>
    </row>
    <row r="21" spans="1:19" s="23" customFormat="1" x14ac:dyDescent="0.2">
      <c r="A21" s="4">
        <v>3</v>
      </c>
      <c r="B21" s="2" t="s">
        <v>7</v>
      </c>
      <c r="C21" s="22">
        <v>0</v>
      </c>
      <c r="D21" s="22"/>
      <c r="E21" s="4">
        <v>10</v>
      </c>
      <c r="F21" s="2" t="s">
        <v>14</v>
      </c>
      <c r="G21" s="22">
        <v>0</v>
      </c>
      <c r="H21" s="22"/>
      <c r="I21" s="4">
        <v>4</v>
      </c>
      <c r="J21" s="2" t="s">
        <v>29</v>
      </c>
      <c r="K21" s="22">
        <v>0</v>
      </c>
      <c r="L21" s="2"/>
      <c r="M21" s="4">
        <v>15</v>
      </c>
      <c r="N21" s="2" t="s">
        <v>20</v>
      </c>
      <c r="O21" s="22">
        <v>4</v>
      </c>
      <c r="P21" s="2"/>
      <c r="Q21" s="2"/>
      <c r="R21" s="2"/>
      <c r="S21" s="22"/>
    </row>
    <row r="22" spans="1:19" s="23" customFormat="1" x14ac:dyDescent="0.2">
      <c r="A22" s="4">
        <v>11</v>
      </c>
      <c r="B22" s="2" t="s">
        <v>31</v>
      </c>
      <c r="C22" s="22">
        <v>0</v>
      </c>
      <c r="D22" s="22"/>
      <c r="E22" s="4">
        <v>11</v>
      </c>
      <c r="F22" s="2" t="s">
        <v>31</v>
      </c>
      <c r="G22" s="22">
        <v>0</v>
      </c>
      <c r="H22" s="22"/>
      <c r="I22" s="4">
        <v>7</v>
      </c>
      <c r="J22" s="2" t="s">
        <v>11</v>
      </c>
      <c r="K22" s="22">
        <v>0</v>
      </c>
      <c r="L22" s="2"/>
      <c r="M22" s="4">
        <v>11</v>
      </c>
      <c r="N22" s="2" t="s">
        <v>31</v>
      </c>
      <c r="O22" s="22">
        <v>0</v>
      </c>
      <c r="P22" s="2"/>
      <c r="Q22" s="2"/>
      <c r="R22" s="2"/>
      <c r="S22" s="22"/>
    </row>
    <row r="23" spans="1:19" s="23" customFormat="1" x14ac:dyDescent="0.2">
      <c r="A23" s="4">
        <v>12</v>
      </c>
      <c r="B23" s="2" t="s">
        <v>32</v>
      </c>
      <c r="C23" s="22">
        <v>0</v>
      </c>
      <c r="D23" s="22"/>
      <c r="E23" s="4">
        <v>13</v>
      </c>
      <c r="F23" s="2" t="s">
        <v>16</v>
      </c>
      <c r="G23" s="22">
        <v>0</v>
      </c>
      <c r="H23" s="22"/>
      <c r="I23" s="4">
        <v>11</v>
      </c>
      <c r="J23" s="2" t="s">
        <v>31</v>
      </c>
      <c r="K23" s="22">
        <v>0</v>
      </c>
      <c r="L23" s="2"/>
      <c r="M23" s="4">
        <v>13</v>
      </c>
      <c r="N23" s="2" t="s">
        <v>16</v>
      </c>
      <c r="O23" s="22">
        <v>0</v>
      </c>
      <c r="P23" s="2"/>
      <c r="Q23" s="2"/>
      <c r="R23" s="2"/>
      <c r="S23" s="22"/>
    </row>
    <row r="24" spans="1:19" s="23" customFormat="1" x14ac:dyDescent="0.2">
      <c r="A24" s="4">
        <v>21</v>
      </c>
      <c r="B24" s="2" t="s">
        <v>34</v>
      </c>
      <c r="C24" s="22">
        <v>0</v>
      </c>
      <c r="D24" s="22"/>
      <c r="E24" s="4">
        <v>21</v>
      </c>
      <c r="F24" s="2" t="s">
        <v>34</v>
      </c>
      <c r="G24" s="22">
        <v>0</v>
      </c>
      <c r="H24" s="22"/>
      <c r="I24" s="4">
        <v>14</v>
      </c>
      <c r="J24" s="2" t="s">
        <v>18</v>
      </c>
      <c r="K24" s="22">
        <v>0</v>
      </c>
      <c r="L24" s="2"/>
      <c r="M24" s="4">
        <v>14</v>
      </c>
      <c r="N24" s="2" t="s">
        <v>18</v>
      </c>
      <c r="O24" s="22">
        <v>0</v>
      </c>
      <c r="P24" s="2"/>
      <c r="Q24" s="2"/>
      <c r="R24" s="2"/>
      <c r="S24" s="22"/>
    </row>
    <row r="25" spans="1:19" s="60" customFormat="1" x14ac:dyDescent="0.2">
      <c r="A25" s="4"/>
      <c r="B25" s="57"/>
      <c r="C25" s="1">
        <f>SUM(C4:C24)</f>
        <v>127</v>
      </c>
      <c r="D25" s="1"/>
      <c r="E25" s="1"/>
      <c r="F25" s="1"/>
      <c r="G25" s="1">
        <f>SUM(G4:G24)</f>
        <v>107</v>
      </c>
      <c r="H25" s="1"/>
      <c r="I25" s="1"/>
      <c r="J25" s="1"/>
      <c r="K25" s="1">
        <f>SUM(K4:K24)</f>
        <v>93</v>
      </c>
      <c r="L25" s="1"/>
      <c r="M25" s="1"/>
      <c r="N25" s="1"/>
      <c r="O25" s="1">
        <f>SUM(O4:O24)</f>
        <v>105</v>
      </c>
      <c r="P25" s="1"/>
      <c r="Q25" s="1"/>
      <c r="R25" s="1"/>
      <c r="S25" s="1"/>
    </row>
    <row r="26" spans="1:19" s="23" customFormat="1" x14ac:dyDescent="0.2">
      <c r="A26" s="4"/>
      <c r="B26" s="2"/>
      <c r="C26" s="22"/>
      <c r="D26" s="22"/>
      <c r="E26" s="4"/>
      <c r="F26" s="2"/>
      <c r="G26" s="22"/>
      <c r="H26" s="22"/>
      <c r="I26" s="4"/>
      <c r="J26" s="2"/>
      <c r="K26" s="22"/>
      <c r="L26" s="2"/>
      <c r="M26" s="2"/>
      <c r="N26" s="2"/>
      <c r="O26" s="22"/>
      <c r="P26" s="2"/>
      <c r="Q26" s="2"/>
      <c r="R26" s="2"/>
      <c r="S26" s="22"/>
    </row>
    <row r="27" spans="1:19" s="23" customFormat="1" x14ac:dyDescent="0.2">
      <c r="A27" s="4"/>
      <c r="B27" s="24" t="s">
        <v>35</v>
      </c>
      <c r="C27" s="22"/>
      <c r="D27" s="22"/>
      <c r="E27" s="4"/>
      <c r="F27" s="24" t="s">
        <v>35</v>
      </c>
      <c r="G27" s="22"/>
      <c r="H27" s="22"/>
      <c r="I27" s="4"/>
      <c r="J27" s="24" t="s">
        <v>35</v>
      </c>
      <c r="K27" s="22"/>
      <c r="L27" s="2"/>
      <c r="M27" s="2"/>
      <c r="N27" s="24" t="s">
        <v>35</v>
      </c>
      <c r="O27" s="22"/>
      <c r="P27" s="2"/>
      <c r="Q27" s="2"/>
      <c r="R27" s="24"/>
      <c r="S27" s="22"/>
    </row>
    <row r="28" spans="1:19" s="23" customFormat="1" x14ac:dyDescent="0.2">
      <c r="A28" s="4"/>
      <c r="B28" s="25" t="s">
        <v>36</v>
      </c>
      <c r="C28" s="22">
        <v>5</v>
      </c>
      <c r="D28" s="22"/>
      <c r="E28" s="4"/>
      <c r="F28" s="25" t="s">
        <v>36</v>
      </c>
      <c r="G28" s="22">
        <v>4</v>
      </c>
      <c r="H28" s="22"/>
      <c r="I28" s="4"/>
      <c r="J28" s="25" t="s">
        <v>36</v>
      </c>
      <c r="K28" s="22">
        <v>4</v>
      </c>
      <c r="L28" s="2"/>
      <c r="M28" s="2"/>
      <c r="N28" s="25" t="s">
        <v>36</v>
      </c>
      <c r="O28" s="22">
        <v>4</v>
      </c>
      <c r="P28" s="2"/>
      <c r="Q28" s="2"/>
      <c r="R28" s="25"/>
      <c r="S28" s="22"/>
    </row>
    <row r="29" spans="1:19" s="23" customFormat="1" x14ac:dyDescent="0.2">
      <c r="A29" s="4"/>
      <c r="B29" s="25" t="s">
        <v>37</v>
      </c>
      <c r="C29" s="22">
        <v>3</v>
      </c>
      <c r="D29" s="22"/>
      <c r="E29" s="4"/>
      <c r="F29" s="25" t="s">
        <v>37</v>
      </c>
      <c r="G29" s="22">
        <v>0</v>
      </c>
      <c r="H29" s="22"/>
      <c r="I29" s="4"/>
      <c r="J29" s="25" t="s">
        <v>37</v>
      </c>
      <c r="K29" s="22">
        <v>0</v>
      </c>
      <c r="L29" s="2"/>
      <c r="M29" s="2"/>
      <c r="N29" s="25" t="s">
        <v>37</v>
      </c>
      <c r="O29" s="22">
        <v>4</v>
      </c>
      <c r="P29" s="2"/>
      <c r="Q29" s="2"/>
      <c r="R29" s="25"/>
      <c r="S29" s="22"/>
    </row>
    <row r="30" spans="1:19" s="23" customFormat="1" x14ac:dyDescent="0.2">
      <c r="A30" s="4"/>
      <c r="B30" s="25" t="s">
        <v>38</v>
      </c>
      <c r="C30" s="22">
        <v>0</v>
      </c>
      <c r="D30" s="22"/>
      <c r="E30" s="4"/>
      <c r="F30" s="25" t="s">
        <v>38</v>
      </c>
      <c r="G30" s="22">
        <v>0</v>
      </c>
      <c r="H30" s="22"/>
      <c r="I30" s="4"/>
      <c r="J30" s="25" t="s">
        <v>38</v>
      </c>
      <c r="K30" s="22">
        <v>0</v>
      </c>
      <c r="L30" s="2"/>
      <c r="M30" s="2"/>
      <c r="N30" s="25" t="s">
        <v>38</v>
      </c>
      <c r="O30" s="22">
        <v>4</v>
      </c>
      <c r="P30" s="2"/>
      <c r="Q30" s="2"/>
      <c r="R30" s="25"/>
      <c r="S30" s="22"/>
    </row>
    <row r="31" spans="1:19" s="23" customFormat="1" x14ac:dyDescent="0.2">
      <c r="A31" s="4"/>
      <c r="B31" s="25" t="s">
        <v>39</v>
      </c>
      <c r="C31" s="22">
        <v>0</v>
      </c>
      <c r="D31" s="22"/>
      <c r="E31" s="4"/>
      <c r="F31" s="25" t="s">
        <v>39</v>
      </c>
      <c r="G31" s="22">
        <v>0</v>
      </c>
      <c r="H31" s="22"/>
      <c r="I31" s="4"/>
      <c r="J31" s="25" t="s">
        <v>39</v>
      </c>
      <c r="K31" s="22">
        <v>0</v>
      </c>
      <c r="L31" s="2"/>
      <c r="M31" s="2"/>
      <c r="N31" s="25" t="s">
        <v>39</v>
      </c>
      <c r="O31" s="22">
        <v>0</v>
      </c>
      <c r="P31" s="2"/>
      <c r="Q31" s="2"/>
      <c r="R31" s="25"/>
      <c r="S31" s="22"/>
    </row>
    <row r="32" spans="1:19" s="23" customFormat="1" x14ac:dyDescent="0.2">
      <c r="A32" s="4"/>
      <c r="B32" s="25" t="s">
        <v>44</v>
      </c>
      <c r="C32" s="22">
        <v>0</v>
      </c>
      <c r="D32" s="22"/>
      <c r="E32" s="4"/>
      <c r="F32" s="25" t="s">
        <v>44</v>
      </c>
      <c r="G32" s="22">
        <v>0</v>
      </c>
      <c r="H32" s="22"/>
      <c r="I32" s="4"/>
      <c r="J32" s="25" t="s">
        <v>44</v>
      </c>
      <c r="K32" s="22">
        <v>0</v>
      </c>
      <c r="L32" s="2"/>
      <c r="M32" s="2"/>
      <c r="N32" s="25" t="s">
        <v>44</v>
      </c>
      <c r="O32" s="22">
        <v>0</v>
      </c>
      <c r="P32" s="2"/>
      <c r="Q32" s="2"/>
      <c r="R32" s="25"/>
      <c r="S32" s="22"/>
    </row>
    <row r="33" spans="1:19" s="23" customFormat="1" x14ac:dyDescent="0.2">
      <c r="A33" s="4"/>
      <c r="B33" s="25" t="s">
        <v>45</v>
      </c>
      <c r="C33" s="22">
        <v>0</v>
      </c>
      <c r="D33" s="22"/>
      <c r="E33" s="4"/>
      <c r="F33" s="25" t="s">
        <v>45</v>
      </c>
      <c r="G33" s="22">
        <v>0</v>
      </c>
      <c r="H33" s="22"/>
      <c r="I33" s="4"/>
      <c r="J33" s="25" t="s">
        <v>45</v>
      </c>
      <c r="K33" s="22">
        <v>0</v>
      </c>
      <c r="L33" s="2"/>
      <c r="M33" s="2"/>
      <c r="N33" s="25" t="s">
        <v>45</v>
      </c>
      <c r="O33" s="22">
        <v>0</v>
      </c>
      <c r="P33" s="2"/>
      <c r="Q33" s="2"/>
      <c r="R33" s="25"/>
      <c r="S33" s="22"/>
    </row>
    <row r="34" spans="1:19" s="23" customFormat="1" x14ac:dyDescent="0.2">
      <c r="A34" s="4"/>
      <c r="B34" s="2"/>
      <c r="C34" s="22">
        <f>SUM(C28:C33)</f>
        <v>8</v>
      </c>
      <c r="D34" s="22"/>
      <c r="E34" s="4"/>
      <c r="F34" s="2"/>
      <c r="G34" s="22">
        <f>SUM(G28:G33)</f>
        <v>4</v>
      </c>
      <c r="H34" s="22"/>
      <c r="I34" s="4"/>
      <c r="J34" s="2"/>
      <c r="K34" s="22">
        <f>SUM(K28:K33)</f>
        <v>4</v>
      </c>
      <c r="L34" s="2"/>
      <c r="M34" s="2"/>
      <c r="N34" s="2"/>
      <c r="O34" s="22">
        <f>SUM(O28:O33)</f>
        <v>12</v>
      </c>
      <c r="P34" s="2"/>
      <c r="Q34" s="2"/>
      <c r="R34" s="2"/>
      <c r="S34" s="22"/>
    </row>
    <row r="35" spans="1:19" s="23" customFormat="1" x14ac:dyDescent="0.2">
      <c r="A35" s="4"/>
      <c r="B35" s="2"/>
      <c r="C35" s="22"/>
      <c r="D35" s="22"/>
      <c r="E35" s="4"/>
      <c r="F35" s="2"/>
      <c r="G35" s="22"/>
      <c r="H35" s="22"/>
      <c r="I35" s="4"/>
      <c r="J35" s="2"/>
      <c r="K35" s="22"/>
      <c r="L35" s="2"/>
      <c r="M35" s="2"/>
      <c r="N35" s="2"/>
      <c r="O35" s="22"/>
      <c r="P35" s="2"/>
      <c r="Q35" s="2"/>
      <c r="R35" s="2"/>
      <c r="S35" s="22"/>
    </row>
    <row r="36" spans="1:19" s="23" customFormat="1" x14ac:dyDescent="0.2">
      <c r="A36" s="4"/>
      <c r="B36" s="2" t="s">
        <v>40</v>
      </c>
      <c r="C36" s="22">
        <f>(C25-C34)</f>
        <v>119</v>
      </c>
      <c r="D36" s="22"/>
      <c r="E36" s="4"/>
      <c r="F36" s="2" t="s">
        <v>40</v>
      </c>
      <c r="G36" s="22">
        <f>(G25-G34)</f>
        <v>103</v>
      </c>
      <c r="H36" s="22"/>
      <c r="I36" s="4"/>
      <c r="J36" s="2" t="s">
        <v>40</v>
      </c>
      <c r="K36" s="22">
        <f>(K25-K34)</f>
        <v>89</v>
      </c>
      <c r="L36" s="2"/>
      <c r="M36" s="2"/>
      <c r="N36" s="2" t="s">
        <v>40</v>
      </c>
      <c r="O36" s="22">
        <f>(O25-O34)</f>
        <v>93</v>
      </c>
      <c r="P36" s="2"/>
      <c r="Q36" s="2"/>
      <c r="R36" s="2"/>
      <c r="S36" s="22"/>
    </row>
    <row r="37" spans="1:19" s="23" customFormat="1" x14ac:dyDescent="0.2">
      <c r="A37" s="4"/>
      <c r="B37" s="2" t="s">
        <v>41</v>
      </c>
      <c r="C37" s="22">
        <v>0</v>
      </c>
      <c r="D37" s="22"/>
      <c r="E37" s="4"/>
      <c r="F37" s="2" t="s">
        <v>41</v>
      </c>
      <c r="G37" s="22">
        <v>0</v>
      </c>
      <c r="H37" s="22"/>
      <c r="I37" s="4"/>
      <c r="J37" s="2" t="s">
        <v>41</v>
      </c>
      <c r="K37" s="22">
        <v>0</v>
      </c>
      <c r="L37" s="2"/>
      <c r="M37" s="2"/>
      <c r="N37" s="2" t="s">
        <v>41</v>
      </c>
      <c r="O37" s="22">
        <v>0</v>
      </c>
      <c r="P37" s="2"/>
      <c r="Q37" s="2"/>
      <c r="R37" s="2"/>
      <c r="S37" s="22"/>
    </row>
    <row r="38" spans="1:19" s="60" customFormat="1" x14ac:dyDescent="0.2">
      <c r="A38" s="4"/>
      <c r="B38" s="57" t="s">
        <v>42</v>
      </c>
      <c r="C38" s="1">
        <f>SUM(C36:C37)</f>
        <v>119</v>
      </c>
      <c r="D38" s="1"/>
      <c r="E38" s="4"/>
      <c r="F38" s="57" t="s">
        <v>42</v>
      </c>
      <c r="G38" s="1">
        <f>SUM(G36:G37)</f>
        <v>103</v>
      </c>
      <c r="H38" s="1"/>
      <c r="I38" s="4"/>
      <c r="J38" s="57" t="s">
        <v>42</v>
      </c>
      <c r="K38" s="1">
        <f>SUM(K36:K37)</f>
        <v>89</v>
      </c>
      <c r="L38" s="57"/>
      <c r="M38" s="57"/>
      <c r="N38" s="57" t="s">
        <v>42</v>
      </c>
      <c r="O38" s="1">
        <f>SUM(O36:O37)</f>
        <v>93</v>
      </c>
      <c r="P38" s="57"/>
      <c r="Q38" s="57"/>
      <c r="R38" s="57"/>
      <c r="S38" s="1"/>
    </row>
    <row r="39" spans="1:19" s="23" customFormat="1" x14ac:dyDescent="0.2"/>
    <row r="40" spans="1:19" s="23" customFormat="1" x14ac:dyDescent="0.2"/>
    <row r="41" spans="1:19" s="23" customFormat="1" x14ac:dyDescent="0.2"/>
    <row r="42" spans="1:19" s="23" customFormat="1" x14ac:dyDescent="0.2">
      <c r="A42" s="75" t="s">
        <v>182</v>
      </c>
      <c r="B42" s="75"/>
      <c r="C42" s="75"/>
      <c r="D42" s="3"/>
      <c r="E42" s="75" t="s">
        <v>183</v>
      </c>
      <c r="F42" s="75"/>
      <c r="G42" s="75"/>
      <c r="H42" s="3"/>
      <c r="I42" s="75" t="s">
        <v>184</v>
      </c>
      <c r="J42" s="75"/>
      <c r="K42" s="75"/>
      <c r="L42" s="3"/>
      <c r="M42" s="75"/>
      <c r="N42" s="75"/>
      <c r="O42" s="75"/>
      <c r="P42" s="2"/>
    </row>
    <row r="43" spans="1:19" s="23" customFormat="1" x14ac:dyDescent="0.2">
      <c r="A43" s="4">
        <v>5</v>
      </c>
      <c r="B43" s="2" t="s">
        <v>9</v>
      </c>
      <c r="C43" s="22">
        <v>7</v>
      </c>
      <c r="D43" s="22"/>
      <c r="E43" s="4">
        <v>4</v>
      </c>
      <c r="F43" s="2" t="s">
        <v>29</v>
      </c>
      <c r="G43" s="22">
        <v>9</v>
      </c>
      <c r="H43" s="22"/>
      <c r="I43" s="4">
        <v>1</v>
      </c>
      <c r="J43" s="2" t="s">
        <v>27</v>
      </c>
      <c r="K43" s="22">
        <v>0</v>
      </c>
      <c r="L43" s="22"/>
      <c r="M43" s="22"/>
      <c r="N43" s="2" t="s">
        <v>27</v>
      </c>
      <c r="O43" s="22">
        <v>0</v>
      </c>
      <c r="P43" s="2"/>
    </row>
    <row r="44" spans="1:19" s="23" customFormat="1" x14ac:dyDescent="0.2">
      <c r="A44" s="4">
        <v>13</v>
      </c>
      <c r="B44" s="2" t="s">
        <v>16</v>
      </c>
      <c r="C44" s="22">
        <v>6</v>
      </c>
      <c r="D44" s="22"/>
      <c r="E44" s="4">
        <v>6</v>
      </c>
      <c r="F44" s="2" t="s">
        <v>10</v>
      </c>
      <c r="G44" s="22">
        <v>9</v>
      </c>
      <c r="H44" s="22"/>
      <c r="I44" s="4">
        <v>2</v>
      </c>
      <c r="J44" s="2" t="s">
        <v>28</v>
      </c>
      <c r="K44" s="22">
        <v>0</v>
      </c>
      <c r="L44" s="22"/>
      <c r="M44" s="22"/>
      <c r="N44" s="2" t="s">
        <v>28</v>
      </c>
      <c r="O44" s="22">
        <v>0</v>
      </c>
      <c r="P44" s="2"/>
    </row>
    <row r="45" spans="1:19" s="23" customFormat="1" x14ac:dyDescent="0.2">
      <c r="A45" s="4">
        <v>7</v>
      </c>
      <c r="B45" s="2" t="s">
        <v>11</v>
      </c>
      <c r="C45" s="22">
        <v>5</v>
      </c>
      <c r="D45" s="22"/>
      <c r="E45" s="4">
        <v>8</v>
      </c>
      <c r="F45" s="2" t="s">
        <v>30</v>
      </c>
      <c r="G45" s="22">
        <v>9</v>
      </c>
      <c r="H45" s="22"/>
      <c r="I45" s="4">
        <v>3</v>
      </c>
      <c r="J45" s="2" t="s">
        <v>7</v>
      </c>
      <c r="K45" s="22">
        <v>0</v>
      </c>
      <c r="L45" s="22"/>
      <c r="M45" s="22"/>
      <c r="N45" s="2" t="s">
        <v>7</v>
      </c>
      <c r="O45" s="22">
        <v>0</v>
      </c>
      <c r="P45" s="2"/>
    </row>
    <row r="46" spans="1:19" s="23" customFormat="1" x14ac:dyDescent="0.2">
      <c r="A46" s="4">
        <v>14</v>
      </c>
      <c r="B46" s="2" t="s">
        <v>18</v>
      </c>
      <c r="C46" s="22">
        <v>5</v>
      </c>
      <c r="D46" s="22"/>
      <c r="E46" s="4">
        <v>10</v>
      </c>
      <c r="F46" s="2" t="s">
        <v>14</v>
      </c>
      <c r="G46" s="22">
        <v>9</v>
      </c>
      <c r="H46" s="22"/>
      <c r="I46" s="4">
        <v>4</v>
      </c>
      <c r="J46" s="2" t="s">
        <v>29</v>
      </c>
      <c r="K46" s="22">
        <v>0</v>
      </c>
      <c r="L46" s="22"/>
      <c r="M46" s="22"/>
      <c r="N46" s="2" t="s">
        <v>29</v>
      </c>
      <c r="O46" s="22">
        <v>0</v>
      </c>
      <c r="P46" s="2"/>
    </row>
    <row r="47" spans="1:19" s="23" customFormat="1" x14ac:dyDescent="0.2">
      <c r="A47" s="4">
        <v>15</v>
      </c>
      <c r="B47" s="2" t="s">
        <v>20</v>
      </c>
      <c r="C47" s="22">
        <v>5</v>
      </c>
      <c r="D47" s="22"/>
      <c r="E47" s="4">
        <v>12</v>
      </c>
      <c r="F47" s="2" t="s">
        <v>32</v>
      </c>
      <c r="G47" s="22">
        <v>9</v>
      </c>
      <c r="H47" s="22"/>
      <c r="I47" s="4">
        <v>5</v>
      </c>
      <c r="J47" s="2" t="s">
        <v>9</v>
      </c>
      <c r="K47" s="22">
        <v>0</v>
      </c>
      <c r="L47" s="22"/>
      <c r="M47" s="22"/>
      <c r="N47" s="2" t="s">
        <v>9</v>
      </c>
      <c r="O47" s="22">
        <v>0</v>
      </c>
      <c r="P47" s="2"/>
    </row>
    <row r="48" spans="1:19" s="23" customFormat="1" x14ac:dyDescent="0.2">
      <c r="A48" s="4">
        <v>3</v>
      </c>
      <c r="B48" s="2" t="s">
        <v>7</v>
      </c>
      <c r="C48" s="22">
        <v>4</v>
      </c>
      <c r="D48" s="22"/>
      <c r="E48" s="4">
        <v>2</v>
      </c>
      <c r="F48" s="2" t="s">
        <v>28</v>
      </c>
      <c r="G48" s="22">
        <v>7</v>
      </c>
      <c r="H48" s="22"/>
      <c r="I48" s="4">
        <v>6</v>
      </c>
      <c r="J48" s="2" t="s">
        <v>10</v>
      </c>
      <c r="K48" s="22">
        <v>0</v>
      </c>
      <c r="L48" s="22"/>
      <c r="M48" s="22"/>
      <c r="N48" s="2" t="s">
        <v>10</v>
      </c>
      <c r="O48" s="22">
        <v>0</v>
      </c>
      <c r="P48" s="2"/>
    </row>
    <row r="49" spans="1:16" s="23" customFormat="1" x14ac:dyDescent="0.2">
      <c r="A49" s="4">
        <v>4</v>
      </c>
      <c r="B49" s="2" t="s">
        <v>29</v>
      </c>
      <c r="C49" s="22">
        <v>4</v>
      </c>
      <c r="D49" s="22"/>
      <c r="E49" s="4">
        <v>7</v>
      </c>
      <c r="F49" s="2" t="s">
        <v>11</v>
      </c>
      <c r="G49" s="22">
        <v>7</v>
      </c>
      <c r="H49" s="22"/>
      <c r="I49" s="4">
        <v>7</v>
      </c>
      <c r="J49" s="2" t="s">
        <v>11</v>
      </c>
      <c r="K49" s="22">
        <v>0</v>
      </c>
      <c r="L49" s="22"/>
      <c r="M49" s="22"/>
      <c r="N49" s="2" t="s">
        <v>11</v>
      </c>
      <c r="O49" s="22">
        <v>0</v>
      </c>
      <c r="P49" s="2"/>
    </row>
    <row r="50" spans="1:16" s="23" customFormat="1" x14ac:dyDescent="0.2">
      <c r="A50" s="4">
        <v>12</v>
      </c>
      <c r="B50" s="2" t="s">
        <v>32</v>
      </c>
      <c r="C50" s="22">
        <v>4</v>
      </c>
      <c r="D50" s="22"/>
      <c r="E50" s="4">
        <v>16</v>
      </c>
      <c r="F50" s="2" t="s">
        <v>23</v>
      </c>
      <c r="G50" s="22">
        <v>7</v>
      </c>
      <c r="H50" s="22"/>
      <c r="I50" s="4">
        <v>8</v>
      </c>
      <c r="J50" s="2" t="s">
        <v>30</v>
      </c>
      <c r="K50" s="22">
        <v>0</v>
      </c>
      <c r="L50" s="22"/>
      <c r="M50" s="22"/>
      <c r="N50" s="2" t="s">
        <v>30</v>
      </c>
      <c r="O50" s="22">
        <v>0</v>
      </c>
      <c r="P50" s="2"/>
    </row>
    <row r="51" spans="1:16" s="23" customFormat="1" x14ac:dyDescent="0.2">
      <c r="A51" s="4">
        <v>17</v>
      </c>
      <c r="B51" s="2" t="s">
        <v>22</v>
      </c>
      <c r="C51" s="22">
        <v>4</v>
      </c>
      <c r="D51" s="22"/>
      <c r="E51" s="4">
        <v>19</v>
      </c>
      <c r="F51" s="2" t="s">
        <v>25</v>
      </c>
      <c r="G51" s="22">
        <v>7</v>
      </c>
      <c r="H51" s="22"/>
      <c r="I51" s="4">
        <v>9</v>
      </c>
      <c r="J51" s="2" t="s">
        <v>13</v>
      </c>
      <c r="K51" s="22">
        <v>0</v>
      </c>
      <c r="L51" s="22"/>
      <c r="M51" s="22"/>
      <c r="N51" s="2" t="s">
        <v>13</v>
      </c>
      <c r="O51" s="22">
        <v>0</v>
      </c>
      <c r="P51" s="2"/>
    </row>
    <row r="52" spans="1:16" s="23" customFormat="1" x14ac:dyDescent="0.2">
      <c r="A52" s="4">
        <v>18</v>
      </c>
      <c r="B52" s="2" t="s">
        <v>33</v>
      </c>
      <c r="C52" s="22">
        <v>4</v>
      </c>
      <c r="D52" s="22"/>
      <c r="E52" s="4">
        <v>9</v>
      </c>
      <c r="F52" s="2" t="s">
        <v>13</v>
      </c>
      <c r="G52" s="22">
        <v>6</v>
      </c>
      <c r="H52" s="22"/>
      <c r="I52" s="4">
        <v>10</v>
      </c>
      <c r="J52" s="2" t="s">
        <v>14</v>
      </c>
      <c r="K52" s="22">
        <v>0</v>
      </c>
      <c r="L52" s="22"/>
      <c r="M52" s="22"/>
      <c r="N52" s="2" t="s">
        <v>14</v>
      </c>
      <c r="O52" s="22">
        <v>0</v>
      </c>
      <c r="P52" s="2"/>
    </row>
    <row r="53" spans="1:16" s="23" customFormat="1" x14ac:dyDescent="0.2">
      <c r="A53" s="4">
        <v>6</v>
      </c>
      <c r="B53" s="2" t="s">
        <v>10</v>
      </c>
      <c r="C53" s="22">
        <v>3</v>
      </c>
      <c r="D53" s="22"/>
      <c r="E53" s="4">
        <v>14</v>
      </c>
      <c r="F53" s="2" t="s">
        <v>18</v>
      </c>
      <c r="G53" s="22">
        <v>6</v>
      </c>
      <c r="H53" s="22"/>
      <c r="I53" s="4">
        <v>11</v>
      </c>
      <c r="J53" s="2" t="s">
        <v>31</v>
      </c>
      <c r="K53" s="22">
        <v>0</v>
      </c>
      <c r="L53" s="22"/>
      <c r="M53" s="22"/>
      <c r="N53" s="2" t="s">
        <v>31</v>
      </c>
      <c r="O53" s="22">
        <v>0</v>
      </c>
      <c r="P53" s="2"/>
    </row>
    <row r="54" spans="1:16" s="23" customFormat="1" x14ac:dyDescent="0.2">
      <c r="A54" s="4">
        <v>8</v>
      </c>
      <c r="B54" s="2" t="s">
        <v>30</v>
      </c>
      <c r="C54" s="22">
        <v>3</v>
      </c>
      <c r="D54" s="22"/>
      <c r="E54" s="4">
        <v>21</v>
      </c>
      <c r="F54" s="2" t="s">
        <v>34</v>
      </c>
      <c r="G54" s="22">
        <v>6</v>
      </c>
      <c r="H54" s="22"/>
      <c r="I54" s="4">
        <v>12</v>
      </c>
      <c r="J54" s="2" t="s">
        <v>32</v>
      </c>
      <c r="K54" s="22">
        <v>0</v>
      </c>
      <c r="L54" s="22"/>
      <c r="M54" s="22"/>
      <c r="N54" s="2" t="s">
        <v>32</v>
      </c>
      <c r="O54" s="22">
        <v>0</v>
      </c>
      <c r="P54" s="2"/>
    </row>
    <row r="55" spans="1:16" s="23" customFormat="1" x14ac:dyDescent="0.2">
      <c r="A55" s="4">
        <v>9</v>
      </c>
      <c r="B55" s="2" t="s">
        <v>13</v>
      </c>
      <c r="C55" s="22">
        <v>3</v>
      </c>
      <c r="D55" s="22"/>
      <c r="E55" s="4">
        <v>3</v>
      </c>
      <c r="F55" s="2" t="s">
        <v>7</v>
      </c>
      <c r="G55" s="22">
        <v>5</v>
      </c>
      <c r="H55" s="22"/>
      <c r="I55" s="4">
        <v>13</v>
      </c>
      <c r="J55" s="2" t="s">
        <v>16</v>
      </c>
      <c r="K55" s="22">
        <v>0</v>
      </c>
      <c r="L55" s="22"/>
      <c r="M55" s="22"/>
      <c r="N55" s="2" t="s">
        <v>16</v>
      </c>
      <c r="O55" s="22">
        <v>0</v>
      </c>
      <c r="P55" s="2"/>
    </row>
    <row r="56" spans="1:16" s="23" customFormat="1" x14ac:dyDescent="0.2">
      <c r="A56" s="4">
        <v>16</v>
      </c>
      <c r="B56" s="2" t="s">
        <v>23</v>
      </c>
      <c r="C56" s="22">
        <v>3</v>
      </c>
      <c r="D56" s="22"/>
      <c r="E56" s="4">
        <v>5</v>
      </c>
      <c r="F56" s="2" t="s">
        <v>9</v>
      </c>
      <c r="G56" s="22">
        <v>5</v>
      </c>
      <c r="H56" s="22"/>
      <c r="I56" s="4">
        <v>14</v>
      </c>
      <c r="J56" s="2" t="s">
        <v>18</v>
      </c>
      <c r="K56" s="22">
        <v>0</v>
      </c>
      <c r="L56" s="22"/>
      <c r="M56" s="22"/>
      <c r="N56" s="2" t="s">
        <v>18</v>
      </c>
      <c r="O56" s="22">
        <v>0</v>
      </c>
      <c r="P56" s="2"/>
    </row>
    <row r="57" spans="1:16" s="23" customFormat="1" x14ac:dyDescent="0.2">
      <c r="A57" s="4">
        <v>1</v>
      </c>
      <c r="B57" s="2" t="s">
        <v>27</v>
      </c>
      <c r="C57" s="22">
        <v>0</v>
      </c>
      <c r="D57" s="22"/>
      <c r="E57" s="4">
        <v>17</v>
      </c>
      <c r="F57" s="2" t="s">
        <v>22</v>
      </c>
      <c r="G57" s="22">
        <v>3</v>
      </c>
      <c r="H57" s="22"/>
      <c r="I57" s="4">
        <v>15</v>
      </c>
      <c r="J57" s="2" t="s">
        <v>20</v>
      </c>
      <c r="K57" s="22">
        <v>0</v>
      </c>
      <c r="L57" s="22"/>
      <c r="M57" s="22"/>
      <c r="N57" s="2" t="s">
        <v>20</v>
      </c>
      <c r="O57" s="22">
        <v>0</v>
      </c>
      <c r="P57" s="2"/>
    </row>
    <row r="58" spans="1:16" s="23" customFormat="1" x14ac:dyDescent="0.2">
      <c r="A58" s="4">
        <v>2</v>
      </c>
      <c r="B58" s="2" t="s">
        <v>28</v>
      </c>
      <c r="C58" s="22">
        <v>0</v>
      </c>
      <c r="D58" s="22"/>
      <c r="E58" s="4">
        <v>18</v>
      </c>
      <c r="F58" s="2" t="s">
        <v>33</v>
      </c>
      <c r="G58" s="22">
        <v>3</v>
      </c>
      <c r="H58" s="22"/>
      <c r="I58" s="4">
        <v>16</v>
      </c>
      <c r="J58" s="2" t="s">
        <v>23</v>
      </c>
      <c r="K58" s="22">
        <v>0</v>
      </c>
      <c r="L58" s="22"/>
      <c r="M58" s="22"/>
      <c r="N58" s="2" t="s">
        <v>23</v>
      </c>
      <c r="O58" s="22">
        <v>0</v>
      </c>
      <c r="P58" s="2"/>
    </row>
    <row r="59" spans="1:16" s="23" customFormat="1" x14ac:dyDescent="0.2">
      <c r="A59" s="4">
        <v>10</v>
      </c>
      <c r="B59" s="2" t="s">
        <v>14</v>
      </c>
      <c r="C59" s="22">
        <v>0</v>
      </c>
      <c r="D59" s="22"/>
      <c r="E59" s="4">
        <v>1</v>
      </c>
      <c r="F59" s="2" t="s">
        <v>27</v>
      </c>
      <c r="G59" s="22">
        <v>0</v>
      </c>
      <c r="H59" s="22"/>
      <c r="I59" s="4">
        <v>17</v>
      </c>
      <c r="J59" s="2" t="s">
        <v>22</v>
      </c>
      <c r="K59" s="22">
        <v>0</v>
      </c>
      <c r="L59" s="22"/>
      <c r="M59" s="22"/>
      <c r="N59" s="2" t="s">
        <v>22</v>
      </c>
      <c r="O59" s="22">
        <v>0</v>
      </c>
      <c r="P59" s="2"/>
    </row>
    <row r="60" spans="1:16" s="23" customFormat="1" x14ac:dyDescent="0.2">
      <c r="A60" s="4">
        <v>11</v>
      </c>
      <c r="B60" s="2" t="s">
        <v>31</v>
      </c>
      <c r="C60" s="22">
        <v>0</v>
      </c>
      <c r="D60" s="22"/>
      <c r="E60" s="4">
        <v>11</v>
      </c>
      <c r="F60" s="2" t="s">
        <v>31</v>
      </c>
      <c r="G60" s="22">
        <v>0</v>
      </c>
      <c r="H60" s="22"/>
      <c r="I60" s="4">
        <v>18</v>
      </c>
      <c r="J60" s="2" t="s">
        <v>33</v>
      </c>
      <c r="K60" s="22">
        <v>0</v>
      </c>
      <c r="L60" s="22"/>
      <c r="M60" s="22"/>
      <c r="N60" s="2" t="s">
        <v>33</v>
      </c>
      <c r="O60" s="22">
        <v>0</v>
      </c>
      <c r="P60" s="2"/>
    </row>
    <row r="61" spans="1:16" s="23" customFormat="1" x14ac:dyDescent="0.2">
      <c r="A61" s="4">
        <v>19</v>
      </c>
      <c r="B61" s="2" t="s">
        <v>25</v>
      </c>
      <c r="C61" s="22">
        <v>0</v>
      </c>
      <c r="D61" s="22"/>
      <c r="E61" s="4">
        <v>13</v>
      </c>
      <c r="F61" s="2" t="s">
        <v>16</v>
      </c>
      <c r="G61" s="22">
        <v>0</v>
      </c>
      <c r="H61" s="22"/>
      <c r="I61" s="4">
        <v>19</v>
      </c>
      <c r="J61" s="2" t="s">
        <v>25</v>
      </c>
      <c r="K61" s="22">
        <v>0</v>
      </c>
      <c r="L61" s="22"/>
      <c r="M61" s="22"/>
      <c r="N61" s="2" t="s">
        <v>25</v>
      </c>
      <c r="O61" s="22">
        <v>0</v>
      </c>
      <c r="P61" s="2"/>
    </row>
    <row r="62" spans="1:16" s="23" customFormat="1" x14ac:dyDescent="0.2">
      <c r="A62" s="4">
        <v>20</v>
      </c>
      <c r="B62" s="2" t="s">
        <v>24</v>
      </c>
      <c r="C62" s="22">
        <v>0</v>
      </c>
      <c r="D62" s="22"/>
      <c r="E62" s="4">
        <v>15</v>
      </c>
      <c r="F62" s="2" t="s">
        <v>20</v>
      </c>
      <c r="G62" s="22">
        <v>0</v>
      </c>
      <c r="H62" s="22"/>
      <c r="I62" s="4">
        <v>20</v>
      </c>
      <c r="J62" s="2" t="s">
        <v>24</v>
      </c>
      <c r="K62" s="22">
        <v>0</v>
      </c>
      <c r="L62" s="22"/>
      <c r="M62" s="22"/>
      <c r="N62" s="2" t="s">
        <v>24</v>
      </c>
      <c r="O62" s="22">
        <v>0</v>
      </c>
      <c r="P62" s="2"/>
    </row>
    <row r="63" spans="1:16" s="23" customFormat="1" x14ac:dyDescent="0.2">
      <c r="A63" s="4">
        <v>21</v>
      </c>
      <c r="B63" s="2" t="s">
        <v>34</v>
      </c>
      <c r="C63" s="22">
        <v>0</v>
      </c>
      <c r="D63" s="22"/>
      <c r="E63" s="4">
        <v>20</v>
      </c>
      <c r="F63" s="2" t="s">
        <v>24</v>
      </c>
      <c r="G63" s="22">
        <v>0</v>
      </c>
      <c r="H63" s="22"/>
      <c r="I63" s="4">
        <v>21</v>
      </c>
      <c r="J63" s="2" t="s">
        <v>34</v>
      </c>
      <c r="K63" s="22">
        <v>0</v>
      </c>
      <c r="L63" s="22"/>
      <c r="M63" s="22"/>
      <c r="N63" s="2" t="s">
        <v>34</v>
      </c>
      <c r="O63" s="22">
        <v>0</v>
      </c>
      <c r="P63" s="2"/>
    </row>
    <row r="64" spans="1:16" s="60" customFormat="1" x14ac:dyDescent="0.2">
      <c r="A64" s="4"/>
      <c r="B64" s="57"/>
      <c r="C64" s="1">
        <f>SUM(C43:C63)</f>
        <v>60</v>
      </c>
      <c r="D64" s="1"/>
      <c r="E64" s="4"/>
      <c r="F64" s="57"/>
      <c r="G64" s="1">
        <f>SUM(G43:G63)</f>
        <v>107</v>
      </c>
      <c r="H64" s="1"/>
      <c r="I64" s="1"/>
      <c r="J64" s="1"/>
      <c r="K64" s="1">
        <f>SUM(K43:K63)</f>
        <v>0</v>
      </c>
      <c r="L64" s="1"/>
      <c r="M64" s="1"/>
      <c r="N64" s="1"/>
      <c r="O64" s="1">
        <f>SUM(O43:O63)</f>
        <v>0</v>
      </c>
      <c r="P64" s="57"/>
    </row>
    <row r="65" spans="1:16" s="23" customFormat="1" x14ac:dyDescent="0.2">
      <c r="A65" s="4"/>
      <c r="B65" s="2"/>
      <c r="C65" s="22"/>
      <c r="D65" s="22"/>
      <c r="E65" s="4"/>
      <c r="F65" s="2"/>
      <c r="G65" s="22"/>
      <c r="H65" s="22"/>
      <c r="I65" s="4"/>
      <c r="J65" s="2"/>
      <c r="K65" s="22"/>
      <c r="L65" s="22"/>
      <c r="M65" s="22"/>
      <c r="N65" s="2"/>
      <c r="O65" s="22"/>
      <c r="P65" s="2"/>
    </row>
    <row r="66" spans="1:16" s="23" customFormat="1" x14ac:dyDescent="0.2">
      <c r="A66" s="4"/>
      <c r="B66" s="24" t="s">
        <v>35</v>
      </c>
      <c r="C66" s="22"/>
      <c r="D66" s="22"/>
      <c r="E66" s="4"/>
      <c r="F66" s="24" t="s">
        <v>35</v>
      </c>
      <c r="G66" s="22"/>
      <c r="H66" s="22"/>
      <c r="I66" s="4"/>
      <c r="J66" s="24" t="s">
        <v>35</v>
      </c>
      <c r="K66" s="22"/>
      <c r="L66" s="22"/>
      <c r="M66" s="22"/>
      <c r="N66" s="24" t="s">
        <v>35</v>
      </c>
      <c r="O66" s="22"/>
      <c r="P66" s="2"/>
    </row>
    <row r="67" spans="1:16" s="23" customFormat="1" x14ac:dyDescent="0.2">
      <c r="A67" s="4"/>
      <c r="B67" s="25" t="s">
        <v>36</v>
      </c>
      <c r="C67" s="22">
        <v>0</v>
      </c>
      <c r="D67" s="22"/>
      <c r="E67" s="4"/>
      <c r="F67" s="25" t="s">
        <v>36</v>
      </c>
      <c r="G67" s="22">
        <v>3</v>
      </c>
      <c r="H67" s="22"/>
      <c r="I67" s="4"/>
      <c r="J67" s="25" t="s">
        <v>36</v>
      </c>
      <c r="K67" s="22">
        <v>0</v>
      </c>
      <c r="L67" s="22"/>
      <c r="M67" s="22"/>
      <c r="N67" s="25" t="s">
        <v>36</v>
      </c>
      <c r="O67" s="22">
        <v>0</v>
      </c>
      <c r="P67" s="2"/>
    </row>
    <row r="68" spans="1:16" s="23" customFormat="1" x14ac:dyDescent="0.2">
      <c r="A68" s="4"/>
      <c r="B68" s="25" t="s">
        <v>37</v>
      </c>
      <c r="C68" s="22">
        <v>0</v>
      </c>
      <c r="D68" s="22"/>
      <c r="E68" s="4"/>
      <c r="F68" s="25" t="s">
        <v>37</v>
      </c>
      <c r="G68" s="22">
        <v>0</v>
      </c>
      <c r="H68" s="22"/>
      <c r="I68" s="4"/>
      <c r="J68" s="25" t="s">
        <v>37</v>
      </c>
      <c r="K68" s="22">
        <v>0</v>
      </c>
      <c r="L68" s="22"/>
      <c r="M68" s="22"/>
      <c r="N68" s="25" t="s">
        <v>37</v>
      </c>
      <c r="O68" s="22">
        <v>0</v>
      </c>
      <c r="P68" s="2"/>
    </row>
    <row r="69" spans="1:16" s="23" customFormat="1" x14ac:dyDescent="0.2">
      <c r="A69" s="4"/>
      <c r="B69" s="25" t="s">
        <v>38</v>
      </c>
      <c r="C69" s="22">
        <v>0</v>
      </c>
      <c r="D69" s="22"/>
      <c r="E69" s="4"/>
      <c r="F69" s="25" t="s">
        <v>38</v>
      </c>
      <c r="G69" s="22">
        <v>0</v>
      </c>
      <c r="H69" s="22"/>
      <c r="I69" s="4"/>
      <c r="J69" s="25" t="s">
        <v>38</v>
      </c>
      <c r="K69" s="22">
        <v>0</v>
      </c>
      <c r="L69" s="22"/>
      <c r="M69" s="22"/>
      <c r="N69" s="25" t="s">
        <v>38</v>
      </c>
      <c r="O69" s="22">
        <v>0</v>
      </c>
      <c r="P69" s="2"/>
    </row>
    <row r="70" spans="1:16" s="23" customFormat="1" x14ac:dyDescent="0.2">
      <c r="A70" s="4"/>
      <c r="B70" s="25" t="s">
        <v>39</v>
      </c>
      <c r="C70" s="22">
        <v>0</v>
      </c>
      <c r="D70" s="22"/>
      <c r="E70" s="4"/>
      <c r="F70" s="25" t="s">
        <v>39</v>
      </c>
      <c r="G70" s="22">
        <v>0</v>
      </c>
      <c r="H70" s="22"/>
      <c r="I70" s="4"/>
      <c r="J70" s="25" t="s">
        <v>39</v>
      </c>
      <c r="K70" s="22">
        <v>0</v>
      </c>
      <c r="L70" s="22"/>
      <c r="M70" s="22"/>
      <c r="N70" s="25" t="s">
        <v>39</v>
      </c>
      <c r="O70" s="22">
        <v>0</v>
      </c>
      <c r="P70" s="2"/>
    </row>
    <row r="71" spans="1:16" s="23" customFormat="1" x14ac:dyDescent="0.2">
      <c r="A71" s="4"/>
      <c r="B71" s="25" t="s">
        <v>44</v>
      </c>
      <c r="C71" s="22">
        <v>0</v>
      </c>
      <c r="D71" s="22"/>
      <c r="E71" s="4"/>
      <c r="F71" s="25" t="s">
        <v>44</v>
      </c>
      <c r="G71" s="22">
        <v>0</v>
      </c>
      <c r="H71" s="22"/>
      <c r="I71" s="4"/>
      <c r="J71" s="25" t="s">
        <v>44</v>
      </c>
      <c r="K71" s="22">
        <v>0</v>
      </c>
      <c r="L71" s="22"/>
      <c r="M71" s="22"/>
      <c r="N71" s="25" t="s">
        <v>44</v>
      </c>
      <c r="O71" s="22">
        <v>0</v>
      </c>
      <c r="P71" s="2"/>
    </row>
    <row r="72" spans="1:16" s="23" customFormat="1" x14ac:dyDescent="0.2">
      <c r="A72" s="4"/>
      <c r="B72" s="25" t="s">
        <v>45</v>
      </c>
      <c r="C72" s="22">
        <v>0</v>
      </c>
      <c r="D72" s="22"/>
      <c r="E72" s="4"/>
      <c r="F72" s="25" t="s">
        <v>45</v>
      </c>
      <c r="G72" s="22">
        <v>0</v>
      </c>
      <c r="H72" s="22"/>
      <c r="I72" s="4"/>
      <c r="J72" s="25" t="s">
        <v>45</v>
      </c>
      <c r="K72" s="22">
        <v>0</v>
      </c>
      <c r="L72" s="22"/>
      <c r="M72" s="22"/>
      <c r="N72" s="25" t="s">
        <v>45</v>
      </c>
      <c r="O72" s="22">
        <v>0</v>
      </c>
      <c r="P72" s="2"/>
    </row>
    <row r="73" spans="1:16" s="23" customFormat="1" x14ac:dyDescent="0.2">
      <c r="A73" s="4"/>
      <c r="B73" s="2"/>
      <c r="C73" s="22">
        <f>SUM(C67:C72)</f>
        <v>0</v>
      </c>
      <c r="D73" s="22"/>
      <c r="E73" s="4"/>
      <c r="F73" s="2"/>
      <c r="G73" s="22">
        <f>SUM(G67:G72)</f>
        <v>3</v>
      </c>
      <c r="H73" s="22"/>
      <c r="I73" s="4"/>
      <c r="J73" s="2"/>
      <c r="K73" s="22">
        <f>SUM(K67:K72)</f>
        <v>0</v>
      </c>
      <c r="L73" s="22"/>
      <c r="M73" s="22"/>
      <c r="N73" s="2"/>
      <c r="O73" s="22">
        <f>SUM(O67:O72)</f>
        <v>0</v>
      </c>
      <c r="P73" s="2"/>
    </row>
    <row r="74" spans="1:16" s="23" customFormat="1" x14ac:dyDescent="0.2">
      <c r="A74" s="4"/>
      <c r="B74" s="2"/>
      <c r="C74" s="22"/>
      <c r="D74" s="22"/>
      <c r="E74" s="4"/>
      <c r="F74" s="2"/>
      <c r="G74" s="22"/>
      <c r="H74" s="22"/>
      <c r="I74" s="4"/>
      <c r="J74" s="2"/>
      <c r="K74" s="22"/>
      <c r="L74" s="22"/>
      <c r="M74" s="22"/>
      <c r="N74" s="2"/>
      <c r="O74" s="22"/>
      <c r="P74" s="2"/>
    </row>
    <row r="75" spans="1:16" s="23" customFormat="1" x14ac:dyDescent="0.2">
      <c r="A75" s="4"/>
      <c r="B75" s="2" t="s">
        <v>40</v>
      </c>
      <c r="C75" s="22">
        <f>(C64-C73)</f>
        <v>60</v>
      </c>
      <c r="D75" s="22"/>
      <c r="E75" s="4"/>
      <c r="F75" s="2" t="s">
        <v>40</v>
      </c>
      <c r="G75" s="22">
        <f>(G64-G73)</f>
        <v>104</v>
      </c>
      <c r="H75" s="22"/>
      <c r="I75" s="4"/>
      <c r="J75" s="2" t="s">
        <v>40</v>
      </c>
      <c r="K75" s="22">
        <f>(K64-K73)</f>
        <v>0</v>
      </c>
      <c r="L75" s="22"/>
      <c r="M75" s="22"/>
      <c r="N75" s="2" t="s">
        <v>40</v>
      </c>
      <c r="O75" s="22">
        <f>(O64-O73)</f>
        <v>0</v>
      </c>
      <c r="P75" s="2"/>
    </row>
    <row r="76" spans="1:16" s="23" customFormat="1" x14ac:dyDescent="0.2">
      <c r="A76" s="4"/>
      <c r="B76" s="2" t="s">
        <v>41</v>
      </c>
      <c r="C76" s="22">
        <v>0</v>
      </c>
      <c r="D76" s="22"/>
      <c r="E76" s="4"/>
      <c r="F76" s="2" t="s">
        <v>41</v>
      </c>
      <c r="G76" s="22">
        <v>0</v>
      </c>
      <c r="H76" s="22"/>
      <c r="I76" s="4"/>
      <c r="J76" s="2" t="s">
        <v>41</v>
      </c>
      <c r="K76" s="22">
        <v>0</v>
      </c>
      <c r="L76" s="22"/>
      <c r="M76" s="22"/>
      <c r="N76" s="2" t="s">
        <v>41</v>
      </c>
      <c r="O76" s="22">
        <v>0</v>
      </c>
      <c r="P76" s="2"/>
    </row>
    <row r="77" spans="1:16" s="60" customFormat="1" x14ac:dyDescent="0.2">
      <c r="B77" s="57" t="s">
        <v>42</v>
      </c>
      <c r="C77" s="57">
        <f>SUM(C75:C76)</f>
        <v>60</v>
      </c>
      <c r="D77" s="57"/>
      <c r="E77" s="57"/>
      <c r="F77" s="57" t="s">
        <v>42</v>
      </c>
      <c r="G77" s="57">
        <f>SUM(G75:G76)</f>
        <v>104</v>
      </c>
      <c r="H77" s="57"/>
      <c r="I77" s="4"/>
      <c r="J77" s="57" t="s">
        <v>42</v>
      </c>
      <c r="K77" s="1">
        <f>SUM(K75:K76)</f>
        <v>0</v>
      </c>
      <c r="L77" s="1"/>
      <c r="M77" s="1"/>
      <c r="N77" s="57" t="s">
        <v>42</v>
      </c>
      <c r="O77" s="1">
        <f>SUM(O75:O76)</f>
        <v>0</v>
      </c>
      <c r="P77" s="57"/>
    </row>
    <row r="78" spans="1:16" s="23" customFormat="1" x14ac:dyDescent="0.2"/>
    <row r="79" spans="1:16" s="23" customFormat="1" x14ac:dyDescent="0.2"/>
    <row r="80" spans="1:16" s="23" customFormat="1" x14ac:dyDescent="0.2"/>
    <row r="81" s="23" customFormat="1" x14ac:dyDescent="0.2"/>
    <row r="82" s="23" customFormat="1" x14ac:dyDescent="0.2"/>
    <row r="83" s="23" customFormat="1" x14ac:dyDescent="0.2"/>
    <row r="84" s="23" customFormat="1" x14ac:dyDescent="0.2"/>
    <row r="85" s="23" customFormat="1" x14ac:dyDescent="0.2"/>
    <row r="86" s="23" customFormat="1" x14ac:dyDescent="0.2"/>
    <row r="87" s="23" customFormat="1" x14ac:dyDescent="0.2"/>
    <row r="88" s="23" customFormat="1" x14ac:dyDescent="0.2"/>
    <row r="89" s="23" customFormat="1" x14ac:dyDescent="0.2"/>
    <row r="90" s="23" customFormat="1" x14ac:dyDescent="0.2"/>
    <row r="91" s="23" customFormat="1" x14ac:dyDescent="0.2"/>
    <row r="92" s="23" customFormat="1" x14ac:dyDescent="0.2"/>
    <row r="93" s="23" customFormat="1" x14ac:dyDescent="0.2"/>
    <row r="94" s="23" customFormat="1" x14ac:dyDescent="0.2"/>
    <row r="95" s="23" customFormat="1" x14ac:dyDescent="0.2"/>
    <row r="96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</sheetData>
  <sortState ref="E43:G63">
    <sortCondition descending="1" ref="G43:G63"/>
  </sortState>
  <mergeCells count="10">
    <mergeCell ref="A1:O1"/>
    <mergeCell ref="Q3:S3"/>
    <mergeCell ref="A42:C42"/>
    <mergeCell ref="E42:G42"/>
    <mergeCell ref="I42:K42"/>
    <mergeCell ref="M42:O42"/>
    <mergeCell ref="A3:C3"/>
    <mergeCell ref="E3:G3"/>
    <mergeCell ref="I3:K3"/>
    <mergeCell ref="M3:O3"/>
  </mergeCells>
  <pageMargins left="0.7" right="0.7" top="0.75" bottom="0.75" header="0.3" footer="0.3"/>
  <pageSetup paperSize="9" orientation="landscape" r:id="rId1"/>
  <rowBreaks count="1" manualBreakCount="1">
    <brk id="3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74"/>
  <sheetViews>
    <sheetView topLeftCell="A40" workbookViewId="0">
      <selection activeCell="D62" sqref="D62"/>
    </sheetView>
  </sheetViews>
  <sheetFormatPr defaultRowHeight="11.25" x14ac:dyDescent="0.2"/>
  <cols>
    <col min="1" max="1" width="9.140625" style="20" customWidth="1"/>
    <col min="2" max="2" width="12.28515625" style="20" bestFit="1" customWidth="1"/>
    <col min="3" max="3" width="6" style="23" bestFit="1" customWidth="1"/>
    <col min="4" max="4" width="6.28515625" style="20" customWidth="1"/>
    <col min="5" max="5" width="9.140625" style="20" customWidth="1"/>
    <col min="6" max="6" width="12.28515625" style="20" bestFit="1" customWidth="1"/>
    <col min="7" max="7" width="5.5703125" style="23" bestFit="1" customWidth="1"/>
    <col min="8" max="8" width="6.28515625" style="20" customWidth="1"/>
    <col min="9" max="9" width="9" style="20" customWidth="1"/>
    <col min="10" max="10" width="12.28515625" style="20" bestFit="1" customWidth="1"/>
    <col min="11" max="11" width="5.5703125" style="23" customWidth="1"/>
    <col min="12" max="12" width="9.140625" style="20" customWidth="1"/>
    <col min="13" max="13" width="8.42578125" style="20" bestFit="1" customWidth="1"/>
    <col min="14" max="14" width="12.28515625" style="20" bestFit="1" customWidth="1"/>
    <col min="15" max="15" width="4.5703125" style="23" bestFit="1" customWidth="1"/>
    <col min="16" max="16" width="6.140625" style="20" customWidth="1"/>
    <col min="17" max="17" width="9.140625" style="20"/>
    <col min="18" max="18" width="12.28515625" style="20" bestFit="1" customWidth="1"/>
    <col min="19" max="16384" width="9.140625" style="20"/>
  </cols>
  <sheetData>
    <row r="1" spans="1:16" ht="23.25" customHeight="1" x14ac:dyDescent="0.2">
      <c r="A1" s="79" t="s">
        <v>140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9"/>
    </row>
    <row r="2" spans="1:16" s="21" customFormat="1" x14ac:dyDescent="0.2">
      <c r="A2" s="75" t="s">
        <v>165</v>
      </c>
      <c r="B2" s="75"/>
      <c r="C2" s="75"/>
      <c r="D2" s="38"/>
      <c r="E2" s="75" t="s">
        <v>166</v>
      </c>
      <c r="F2" s="75"/>
      <c r="G2" s="75"/>
      <c r="H2" s="38"/>
      <c r="I2" s="75" t="s">
        <v>167</v>
      </c>
      <c r="J2" s="75"/>
      <c r="K2" s="75"/>
      <c r="L2" s="38"/>
      <c r="M2" s="80" t="s">
        <v>168</v>
      </c>
      <c r="N2" s="80"/>
      <c r="O2" s="80"/>
    </row>
    <row r="3" spans="1:16" s="23" customFormat="1" x14ac:dyDescent="0.2">
      <c r="A3" s="4">
        <v>6</v>
      </c>
      <c r="B3" s="2" t="s">
        <v>10</v>
      </c>
      <c r="C3" s="22">
        <v>9</v>
      </c>
      <c r="D3" s="2"/>
      <c r="E3" s="4">
        <v>2</v>
      </c>
      <c r="F3" s="2" t="s">
        <v>28</v>
      </c>
      <c r="G3" s="22">
        <v>9</v>
      </c>
      <c r="H3" s="2"/>
      <c r="I3" s="4">
        <v>10</v>
      </c>
      <c r="J3" s="2" t="s">
        <v>11</v>
      </c>
      <c r="K3" s="22">
        <v>9</v>
      </c>
      <c r="L3" s="2"/>
      <c r="M3" s="4">
        <v>4</v>
      </c>
      <c r="N3" s="2" t="s">
        <v>29</v>
      </c>
      <c r="O3" s="22">
        <v>9</v>
      </c>
    </row>
    <row r="4" spans="1:16" s="23" customFormat="1" x14ac:dyDescent="0.2">
      <c r="A4" s="4">
        <v>13</v>
      </c>
      <c r="B4" s="2" t="s">
        <v>16</v>
      </c>
      <c r="C4" s="22">
        <v>9</v>
      </c>
      <c r="D4" s="2"/>
      <c r="E4" s="4">
        <v>3</v>
      </c>
      <c r="F4" s="2" t="s">
        <v>7</v>
      </c>
      <c r="G4" s="22">
        <v>9</v>
      </c>
      <c r="H4" s="2"/>
      <c r="I4" s="4">
        <v>11</v>
      </c>
      <c r="J4" s="2" t="s">
        <v>31</v>
      </c>
      <c r="K4" s="22">
        <v>9</v>
      </c>
      <c r="L4" s="2"/>
      <c r="M4" s="4">
        <v>15</v>
      </c>
      <c r="N4" s="2" t="s">
        <v>20</v>
      </c>
      <c r="O4" s="22">
        <v>9</v>
      </c>
    </row>
    <row r="5" spans="1:16" s="23" customFormat="1" x14ac:dyDescent="0.2">
      <c r="A5" s="4">
        <v>4</v>
      </c>
      <c r="B5" s="2" t="s">
        <v>29</v>
      </c>
      <c r="C5" s="22">
        <v>7</v>
      </c>
      <c r="D5" s="2"/>
      <c r="E5" s="4">
        <v>5</v>
      </c>
      <c r="F5" s="2" t="s">
        <v>9</v>
      </c>
      <c r="G5" s="22">
        <v>9</v>
      </c>
      <c r="H5" s="2"/>
      <c r="I5" s="4">
        <v>2</v>
      </c>
      <c r="J5" s="2" t="s">
        <v>28</v>
      </c>
      <c r="K5" s="22">
        <v>7</v>
      </c>
      <c r="L5" s="2"/>
      <c r="M5" s="4">
        <v>17</v>
      </c>
      <c r="N5" s="2" t="s">
        <v>22</v>
      </c>
      <c r="O5" s="22">
        <v>9</v>
      </c>
    </row>
    <row r="6" spans="1:16" s="23" customFormat="1" x14ac:dyDescent="0.2">
      <c r="A6" s="4">
        <v>11</v>
      </c>
      <c r="B6" s="2" t="s">
        <v>31</v>
      </c>
      <c r="C6" s="22">
        <v>7</v>
      </c>
      <c r="D6" s="2"/>
      <c r="E6" s="4">
        <v>7</v>
      </c>
      <c r="F6" s="2" t="s">
        <v>12</v>
      </c>
      <c r="G6" s="22">
        <v>9</v>
      </c>
      <c r="H6" s="2"/>
      <c r="I6" s="4">
        <v>9</v>
      </c>
      <c r="J6" s="2" t="s">
        <v>13</v>
      </c>
      <c r="K6" s="22">
        <v>7</v>
      </c>
      <c r="L6" s="2"/>
      <c r="M6" s="4">
        <v>1</v>
      </c>
      <c r="N6" s="2" t="s">
        <v>43</v>
      </c>
      <c r="O6" s="22">
        <v>7</v>
      </c>
    </row>
    <row r="7" spans="1:16" s="23" customFormat="1" x14ac:dyDescent="0.2">
      <c r="A7" s="4">
        <v>12</v>
      </c>
      <c r="B7" s="2" t="s">
        <v>32</v>
      </c>
      <c r="C7" s="22">
        <v>7</v>
      </c>
      <c r="D7" s="2"/>
      <c r="E7" s="4">
        <v>9</v>
      </c>
      <c r="F7" s="2" t="s">
        <v>13</v>
      </c>
      <c r="G7" s="22">
        <v>9</v>
      </c>
      <c r="H7" s="2"/>
      <c r="I7" s="4">
        <v>4</v>
      </c>
      <c r="J7" s="2" t="s">
        <v>29</v>
      </c>
      <c r="K7" s="22">
        <v>6</v>
      </c>
      <c r="L7" s="2"/>
      <c r="M7" s="4">
        <v>20</v>
      </c>
      <c r="N7" s="2" t="s">
        <v>24</v>
      </c>
      <c r="O7" s="22">
        <v>7</v>
      </c>
    </row>
    <row r="8" spans="1:16" s="23" customFormat="1" x14ac:dyDescent="0.2">
      <c r="A8" s="4">
        <v>16</v>
      </c>
      <c r="B8" s="2" t="s">
        <v>23</v>
      </c>
      <c r="C8" s="22">
        <v>7</v>
      </c>
      <c r="D8" s="2"/>
      <c r="E8" s="4">
        <v>12</v>
      </c>
      <c r="F8" s="2" t="s">
        <v>32</v>
      </c>
      <c r="G8" s="22">
        <v>9</v>
      </c>
      <c r="H8" s="2"/>
      <c r="I8" s="4">
        <v>5</v>
      </c>
      <c r="J8" s="2" t="s">
        <v>9</v>
      </c>
      <c r="K8" s="22">
        <v>6</v>
      </c>
      <c r="L8" s="2"/>
      <c r="M8" s="4">
        <v>9</v>
      </c>
      <c r="N8" s="2" t="s">
        <v>13</v>
      </c>
      <c r="O8" s="22">
        <v>6</v>
      </c>
    </row>
    <row r="9" spans="1:16" s="23" customFormat="1" x14ac:dyDescent="0.2">
      <c r="A9" s="4">
        <v>3</v>
      </c>
      <c r="B9" s="2" t="s">
        <v>7</v>
      </c>
      <c r="C9" s="22">
        <v>6</v>
      </c>
      <c r="D9" s="2"/>
      <c r="E9" s="4">
        <v>6</v>
      </c>
      <c r="F9" s="2" t="s">
        <v>10</v>
      </c>
      <c r="G9" s="22">
        <v>7</v>
      </c>
      <c r="H9" s="2"/>
      <c r="I9" s="4">
        <v>8</v>
      </c>
      <c r="J9" s="2" t="s">
        <v>30</v>
      </c>
      <c r="K9" s="22">
        <v>6</v>
      </c>
      <c r="L9" s="2"/>
      <c r="M9" s="4">
        <v>13</v>
      </c>
      <c r="N9" s="2" t="s">
        <v>16</v>
      </c>
      <c r="O9" s="22">
        <v>6</v>
      </c>
    </row>
    <row r="10" spans="1:16" s="23" customFormat="1" x14ac:dyDescent="0.2">
      <c r="A10" s="4">
        <v>17</v>
      </c>
      <c r="B10" s="2" t="s">
        <v>22</v>
      </c>
      <c r="C10" s="22">
        <v>6</v>
      </c>
      <c r="D10" s="2"/>
      <c r="E10" s="4">
        <v>8</v>
      </c>
      <c r="F10" s="2" t="s">
        <v>30</v>
      </c>
      <c r="G10" s="22">
        <v>7</v>
      </c>
      <c r="H10" s="2"/>
      <c r="I10" s="4">
        <v>15</v>
      </c>
      <c r="J10" s="2" t="s">
        <v>20</v>
      </c>
      <c r="K10" s="22">
        <v>6</v>
      </c>
      <c r="L10" s="2"/>
      <c r="M10" s="4">
        <v>18</v>
      </c>
      <c r="N10" s="2" t="s">
        <v>33</v>
      </c>
      <c r="O10" s="22">
        <v>6</v>
      </c>
    </row>
    <row r="11" spans="1:16" s="23" customFormat="1" x14ac:dyDescent="0.2">
      <c r="A11" s="4">
        <v>15</v>
      </c>
      <c r="B11" s="2" t="s">
        <v>20</v>
      </c>
      <c r="C11" s="22">
        <v>5</v>
      </c>
      <c r="D11" s="2"/>
      <c r="E11" s="4">
        <v>17</v>
      </c>
      <c r="F11" s="2" t="s">
        <v>22</v>
      </c>
      <c r="G11" s="22">
        <v>7</v>
      </c>
      <c r="H11" s="2"/>
      <c r="I11" s="4">
        <v>3</v>
      </c>
      <c r="J11" s="2" t="s">
        <v>7</v>
      </c>
      <c r="K11" s="22">
        <v>5</v>
      </c>
      <c r="L11" s="2"/>
      <c r="M11" s="4">
        <v>19</v>
      </c>
      <c r="N11" s="2" t="s">
        <v>25</v>
      </c>
      <c r="O11" s="22">
        <v>6</v>
      </c>
    </row>
    <row r="12" spans="1:16" s="23" customFormat="1" x14ac:dyDescent="0.2">
      <c r="A12" s="4">
        <v>18</v>
      </c>
      <c r="B12" s="2" t="s">
        <v>33</v>
      </c>
      <c r="C12" s="22">
        <v>5</v>
      </c>
      <c r="D12" s="2"/>
      <c r="E12" s="4">
        <v>18</v>
      </c>
      <c r="F12" s="2" t="s">
        <v>33</v>
      </c>
      <c r="G12" s="22">
        <v>7</v>
      </c>
      <c r="H12" s="2"/>
      <c r="I12" s="4">
        <v>6</v>
      </c>
      <c r="J12" s="2" t="s">
        <v>10</v>
      </c>
      <c r="K12" s="22">
        <v>5</v>
      </c>
      <c r="L12" s="2"/>
      <c r="M12" s="4">
        <v>8</v>
      </c>
      <c r="N12" s="2" t="s">
        <v>30</v>
      </c>
      <c r="O12" s="22">
        <v>5</v>
      </c>
    </row>
    <row r="13" spans="1:16" s="23" customFormat="1" x14ac:dyDescent="0.2">
      <c r="A13" s="4">
        <v>19</v>
      </c>
      <c r="B13" s="2" t="s">
        <v>25</v>
      </c>
      <c r="C13" s="22">
        <v>5</v>
      </c>
      <c r="D13" s="2"/>
      <c r="E13" s="4">
        <v>19</v>
      </c>
      <c r="F13" s="2" t="s">
        <v>25</v>
      </c>
      <c r="G13" s="22">
        <v>7</v>
      </c>
      <c r="H13" s="2"/>
      <c r="I13" s="4">
        <v>13</v>
      </c>
      <c r="J13" s="2" t="s">
        <v>16</v>
      </c>
      <c r="K13" s="22">
        <v>5</v>
      </c>
      <c r="L13" s="2"/>
      <c r="M13" s="4">
        <v>11</v>
      </c>
      <c r="N13" s="2" t="s">
        <v>31</v>
      </c>
      <c r="O13" s="22">
        <v>5</v>
      </c>
    </row>
    <row r="14" spans="1:16" s="23" customFormat="1" x14ac:dyDescent="0.2">
      <c r="A14" s="4">
        <v>8</v>
      </c>
      <c r="B14" s="2" t="s">
        <v>30</v>
      </c>
      <c r="C14" s="22">
        <v>4</v>
      </c>
      <c r="D14" s="2"/>
      <c r="E14" s="4">
        <v>1</v>
      </c>
      <c r="F14" s="2" t="s">
        <v>43</v>
      </c>
      <c r="G14" s="22">
        <v>6</v>
      </c>
      <c r="H14" s="2"/>
      <c r="I14" s="4">
        <v>20</v>
      </c>
      <c r="J14" s="2" t="s">
        <v>24</v>
      </c>
      <c r="K14" s="22">
        <v>5</v>
      </c>
      <c r="L14" s="2"/>
      <c r="M14" s="4">
        <v>12</v>
      </c>
      <c r="N14" s="2" t="s">
        <v>32</v>
      </c>
      <c r="O14" s="22">
        <v>5</v>
      </c>
    </row>
    <row r="15" spans="1:16" s="23" customFormat="1" x14ac:dyDescent="0.2">
      <c r="A15" s="4">
        <v>1</v>
      </c>
      <c r="B15" s="2" t="s">
        <v>43</v>
      </c>
      <c r="C15" s="22">
        <v>0</v>
      </c>
      <c r="D15" s="2"/>
      <c r="E15" s="4">
        <v>10</v>
      </c>
      <c r="F15" s="2" t="s">
        <v>11</v>
      </c>
      <c r="G15" s="22">
        <v>6</v>
      </c>
      <c r="H15" s="2"/>
      <c r="I15" s="4">
        <v>12</v>
      </c>
      <c r="J15" s="2" t="s">
        <v>32</v>
      </c>
      <c r="K15" s="22">
        <v>4</v>
      </c>
      <c r="L15" s="2"/>
      <c r="M15" s="4">
        <v>16</v>
      </c>
      <c r="N15" s="2" t="s">
        <v>23</v>
      </c>
      <c r="O15" s="22">
        <v>5</v>
      </c>
    </row>
    <row r="16" spans="1:16" s="23" customFormat="1" x14ac:dyDescent="0.2">
      <c r="A16" s="4">
        <v>2</v>
      </c>
      <c r="B16" s="2" t="s">
        <v>28</v>
      </c>
      <c r="C16" s="22">
        <v>0</v>
      </c>
      <c r="D16" s="2"/>
      <c r="E16" s="4">
        <v>11</v>
      </c>
      <c r="F16" s="2" t="s">
        <v>31</v>
      </c>
      <c r="G16" s="22">
        <v>6</v>
      </c>
      <c r="H16" s="2"/>
      <c r="I16" s="4">
        <v>16</v>
      </c>
      <c r="J16" s="2" t="s">
        <v>23</v>
      </c>
      <c r="K16" s="22">
        <v>4</v>
      </c>
      <c r="L16" s="2"/>
      <c r="M16" s="4">
        <v>3</v>
      </c>
      <c r="N16" s="2" t="s">
        <v>7</v>
      </c>
      <c r="O16" s="22">
        <v>4</v>
      </c>
    </row>
    <row r="17" spans="1:16" s="23" customFormat="1" x14ac:dyDescent="0.2">
      <c r="A17" s="4">
        <v>5</v>
      </c>
      <c r="B17" s="2" t="s">
        <v>9</v>
      </c>
      <c r="C17" s="22">
        <v>0</v>
      </c>
      <c r="D17" s="2"/>
      <c r="E17" s="4">
        <v>16</v>
      </c>
      <c r="F17" s="2" t="s">
        <v>23</v>
      </c>
      <c r="G17" s="22">
        <v>6</v>
      </c>
      <c r="H17" s="2"/>
      <c r="I17" s="4">
        <v>18</v>
      </c>
      <c r="J17" s="2" t="s">
        <v>33</v>
      </c>
      <c r="K17" s="22">
        <v>4</v>
      </c>
      <c r="L17" s="2"/>
      <c r="M17" s="4">
        <v>6</v>
      </c>
      <c r="N17" s="2" t="s">
        <v>10</v>
      </c>
      <c r="O17" s="22">
        <v>4</v>
      </c>
    </row>
    <row r="18" spans="1:16" s="23" customFormat="1" x14ac:dyDescent="0.2">
      <c r="A18" s="4">
        <v>7</v>
      </c>
      <c r="B18" s="2" t="s">
        <v>12</v>
      </c>
      <c r="C18" s="22">
        <v>0</v>
      </c>
      <c r="D18" s="2"/>
      <c r="E18" s="4">
        <v>20</v>
      </c>
      <c r="F18" s="2" t="s">
        <v>24</v>
      </c>
      <c r="G18" s="22">
        <v>6</v>
      </c>
      <c r="H18" s="2"/>
      <c r="I18" s="4">
        <v>19</v>
      </c>
      <c r="J18" s="2" t="s">
        <v>25</v>
      </c>
      <c r="K18" s="22">
        <v>4</v>
      </c>
      <c r="L18" s="2"/>
      <c r="M18" s="4">
        <v>2</v>
      </c>
      <c r="N18" s="2" t="s">
        <v>28</v>
      </c>
      <c r="O18" s="22">
        <v>0</v>
      </c>
    </row>
    <row r="19" spans="1:16" s="23" customFormat="1" x14ac:dyDescent="0.2">
      <c r="A19" s="4">
        <v>9</v>
      </c>
      <c r="B19" s="2" t="s">
        <v>13</v>
      </c>
      <c r="C19" s="22">
        <v>0</v>
      </c>
      <c r="D19" s="2"/>
      <c r="E19" s="4">
        <v>4</v>
      </c>
      <c r="F19" s="2" t="s">
        <v>29</v>
      </c>
      <c r="G19" s="22">
        <v>4</v>
      </c>
      <c r="H19" s="2"/>
      <c r="I19" s="4">
        <v>1</v>
      </c>
      <c r="J19" s="2" t="s">
        <v>43</v>
      </c>
      <c r="K19" s="22">
        <v>0</v>
      </c>
      <c r="L19" s="2"/>
      <c r="M19" s="4">
        <v>5</v>
      </c>
      <c r="N19" s="2" t="s">
        <v>9</v>
      </c>
      <c r="O19" s="22">
        <v>0</v>
      </c>
    </row>
    <row r="20" spans="1:16" s="23" customFormat="1" x14ac:dyDescent="0.2">
      <c r="A20" s="4">
        <v>10</v>
      </c>
      <c r="B20" s="2" t="s">
        <v>11</v>
      </c>
      <c r="C20" s="22">
        <v>0</v>
      </c>
      <c r="D20" s="2"/>
      <c r="E20" s="4">
        <v>13</v>
      </c>
      <c r="F20" s="2" t="s">
        <v>16</v>
      </c>
      <c r="G20" s="22">
        <v>4</v>
      </c>
      <c r="H20" s="2"/>
      <c r="I20" s="4">
        <v>7</v>
      </c>
      <c r="J20" s="2" t="s">
        <v>12</v>
      </c>
      <c r="K20" s="22">
        <v>0</v>
      </c>
      <c r="L20" s="2"/>
      <c r="M20" s="4">
        <v>7</v>
      </c>
      <c r="N20" s="2" t="s">
        <v>12</v>
      </c>
      <c r="O20" s="22">
        <v>0</v>
      </c>
    </row>
    <row r="21" spans="1:16" s="23" customFormat="1" x14ac:dyDescent="0.2">
      <c r="A21" s="4">
        <v>14</v>
      </c>
      <c r="B21" s="2" t="s">
        <v>18</v>
      </c>
      <c r="C21" s="22">
        <v>0</v>
      </c>
      <c r="D21" s="2"/>
      <c r="E21" s="4">
        <v>15</v>
      </c>
      <c r="F21" s="2" t="s">
        <v>20</v>
      </c>
      <c r="G21" s="22">
        <v>4</v>
      </c>
      <c r="H21" s="2"/>
      <c r="I21" s="4">
        <v>14</v>
      </c>
      <c r="J21" s="2" t="s">
        <v>18</v>
      </c>
      <c r="K21" s="22">
        <v>0</v>
      </c>
      <c r="L21" s="2"/>
      <c r="M21" s="4">
        <v>10</v>
      </c>
      <c r="N21" s="2" t="s">
        <v>11</v>
      </c>
      <c r="O21" s="22">
        <v>0</v>
      </c>
    </row>
    <row r="22" spans="1:16" s="23" customFormat="1" x14ac:dyDescent="0.2">
      <c r="A22" s="4">
        <v>20</v>
      </c>
      <c r="B22" s="2" t="s">
        <v>24</v>
      </c>
      <c r="C22" s="22">
        <v>0</v>
      </c>
      <c r="D22" s="2"/>
      <c r="E22" s="4">
        <v>14</v>
      </c>
      <c r="F22" s="2" t="s">
        <v>18</v>
      </c>
      <c r="G22" s="22">
        <v>0</v>
      </c>
      <c r="H22" s="2"/>
      <c r="I22" s="4">
        <v>17</v>
      </c>
      <c r="J22" s="2" t="s">
        <v>22</v>
      </c>
      <c r="K22" s="22">
        <v>0</v>
      </c>
      <c r="L22" s="2"/>
      <c r="M22" s="4">
        <v>14</v>
      </c>
      <c r="N22" s="2" t="s">
        <v>18</v>
      </c>
      <c r="O22" s="22">
        <v>0</v>
      </c>
    </row>
    <row r="23" spans="1:16" s="23" customFormat="1" x14ac:dyDescent="0.2">
      <c r="A23" s="4"/>
      <c r="B23" s="2"/>
      <c r="C23" s="22">
        <f>SUM(C3:C22)</f>
        <v>77</v>
      </c>
      <c r="D23" s="2"/>
      <c r="E23" s="4"/>
      <c r="F23" s="2"/>
      <c r="G23" s="22">
        <f>SUM(G3:G22)</f>
        <v>131</v>
      </c>
      <c r="H23" s="2"/>
      <c r="I23" s="4"/>
      <c r="J23" s="2"/>
      <c r="K23" s="22">
        <f>SUM(K3:K22)</f>
        <v>92</v>
      </c>
      <c r="L23" s="2"/>
      <c r="M23" s="4"/>
      <c r="N23" s="2"/>
      <c r="O23" s="22">
        <f>SUM(O3:O22)</f>
        <v>93</v>
      </c>
    </row>
    <row r="24" spans="1:16" s="23" customFormat="1" x14ac:dyDescent="0.2">
      <c r="A24" s="4"/>
      <c r="B24" s="2"/>
      <c r="D24" s="2"/>
      <c r="E24" s="4"/>
      <c r="F24" s="2"/>
      <c r="G24" s="22"/>
      <c r="H24" s="2"/>
      <c r="I24" s="4"/>
      <c r="J24" s="2"/>
      <c r="L24" s="2"/>
      <c r="M24" s="4"/>
      <c r="N24" s="2"/>
      <c r="O24" s="22"/>
      <c r="P24" s="2"/>
    </row>
    <row r="25" spans="1:16" s="23" customFormat="1" x14ac:dyDescent="0.2">
      <c r="A25" s="4"/>
      <c r="B25" s="24" t="s">
        <v>35</v>
      </c>
      <c r="C25" s="22"/>
      <c r="D25" s="2"/>
      <c r="E25" s="4"/>
      <c r="F25" s="24" t="s">
        <v>35</v>
      </c>
      <c r="G25" s="22"/>
      <c r="H25" s="2"/>
      <c r="I25" s="4"/>
      <c r="J25" s="24" t="s">
        <v>35</v>
      </c>
      <c r="K25" s="22"/>
      <c r="L25" s="2"/>
      <c r="M25" s="4"/>
      <c r="N25" s="24" t="s">
        <v>35</v>
      </c>
      <c r="O25" s="22"/>
      <c r="P25" s="2"/>
    </row>
    <row r="26" spans="1:16" s="23" customFormat="1" x14ac:dyDescent="0.2">
      <c r="A26" s="4"/>
      <c r="B26" s="25" t="s">
        <v>36</v>
      </c>
      <c r="C26" s="22">
        <v>0</v>
      </c>
      <c r="D26" s="2"/>
      <c r="E26" s="4"/>
      <c r="F26" s="25" t="s">
        <v>36</v>
      </c>
      <c r="G26" s="22">
        <v>6</v>
      </c>
      <c r="H26" s="2"/>
      <c r="I26" s="4"/>
      <c r="J26" s="25" t="s">
        <v>36</v>
      </c>
      <c r="K26" s="22">
        <v>4</v>
      </c>
      <c r="L26" s="2"/>
      <c r="M26" s="4"/>
      <c r="N26" s="25" t="s">
        <v>36</v>
      </c>
      <c r="O26" s="22">
        <v>0</v>
      </c>
      <c r="P26" s="2"/>
    </row>
    <row r="27" spans="1:16" s="23" customFormat="1" x14ac:dyDescent="0.2">
      <c r="A27" s="4"/>
      <c r="B27" s="25" t="s">
        <v>37</v>
      </c>
      <c r="C27" s="22">
        <v>0</v>
      </c>
      <c r="D27" s="2"/>
      <c r="E27" s="4"/>
      <c r="F27" s="25" t="s">
        <v>37</v>
      </c>
      <c r="G27" s="22">
        <v>4</v>
      </c>
      <c r="H27" s="2"/>
      <c r="I27" s="4"/>
      <c r="J27" s="25" t="s">
        <v>37</v>
      </c>
      <c r="K27" s="22">
        <v>0</v>
      </c>
      <c r="L27" s="2"/>
      <c r="M27" s="4"/>
      <c r="N27" s="25" t="s">
        <v>37</v>
      </c>
      <c r="O27" s="22">
        <v>0</v>
      </c>
      <c r="P27" s="2"/>
    </row>
    <row r="28" spans="1:16" s="23" customFormat="1" x14ac:dyDescent="0.2">
      <c r="A28" s="4"/>
      <c r="B28" s="25" t="s">
        <v>38</v>
      </c>
      <c r="C28" s="22">
        <v>0</v>
      </c>
      <c r="D28" s="2"/>
      <c r="E28" s="4"/>
      <c r="F28" s="25" t="s">
        <v>38</v>
      </c>
      <c r="G28" s="22">
        <v>4</v>
      </c>
      <c r="H28" s="2"/>
      <c r="I28" s="4"/>
      <c r="J28" s="25" t="s">
        <v>38</v>
      </c>
      <c r="K28" s="22">
        <v>0</v>
      </c>
      <c r="L28" s="2"/>
      <c r="M28" s="4"/>
      <c r="N28" s="25" t="s">
        <v>38</v>
      </c>
      <c r="O28" s="22">
        <v>0</v>
      </c>
      <c r="P28" s="2"/>
    </row>
    <row r="29" spans="1:16" s="23" customFormat="1" x14ac:dyDescent="0.2">
      <c r="A29" s="4"/>
      <c r="B29" s="25" t="s">
        <v>39</v>
      </c>
      <c r="C29" s="22">
        <v>0</v>
      </c>
      <c r="D29" s="2"/>
      <c r="E29" s="4"/>
      <c r="F29" s="25" t="s">
        <v>39</v>
      </c>
      <c r="G29" s="22">
        <v>4</v>
      </c>
      <c r="H29" s="2"/>
      <c r="I29" s="4"/>
      <c r="J29" s="25" t="s">
        <v>39</v>
      </c>
      <c r="K29" s="22">
        <v>0</v>
      </c>
      <c r="L29" s="2"/>
      <c r="M29" s="4"/>
      <c r="N29" s="25" t="s">
        <v>39</v>
      </c>
      <c r="O29" s="22">
        <v>0</v>
      </c>
      <c r="P29" s="2"/>
    </row>
    <row r="30" spans="1:16" s="23" customFormat="1" x14ac:dyDescent="0.2">
      <c r="A30" s="4"/>
      <c r="B30" s="25" t="s">
        <v>44</v>
      </c>
      <c r="C30" s="22">
        <v>0</v>
      </c>
      <c r="D30" s="2"/>
      <c r="E30" s="4"/>
      <c r="F30" s="25" t="s">
        <v>44</v>
      </c>
      <c r="G30" s="22">
        <v>0</v>
      </c>
      <c r="H30" s="2"/>
      <c r="I30" s="4"/>
      <c r="J30" s="25" t="s">
        <v>44</v>
      </c>
      <c r="K30" s="22">
        <v>0</v>
      </c>
      <c r="L30" s="2"/>
      <c r="M30" s="4"/>
      <c r="N30" s="25" t="s">
        <v>44</v>
      </c>
      <c r="O30" s="22">
        <v>0</v>
      </c>
      <c r="P30" s="2"/>
    </row>
    <row r="31" spans="1:16" s="23" customFormat="1" x14ac:dyDescent="0.2">
      <c r="A31" s="4"/>
      <c r="B31" s="2"/>
      <c r="C31" s="22">
        <f>SUM(C26:C30)</f>
        <v>0</v>
      </c>
      <c r="D31" s="2"/>
      <c r="E31" s="4"/>
      <c r="F31" s="2"/>
      <c r="G31" s="22">
        <f>SUM(G26:G30)</f>
        <v>18</v>
      </c>
      <c r="H31" s="2"/>
      <c r="I31" s="4"/>
      <c r="J31" s="2"/>
      <c r="K31" s="22">
        <f>SUM(K26:K30)</f>
        <v>4</v>
      </c>
      <c r="L31" s="2"/>
      <c r="M31" s="4"/>
      <c r="N31" s="2"/>
      <c r="O31" s="22">
        <f>SUM(O26:O30)</f>
        <v>0</v>
      </c>
      <c r="P31" s="2"/>
    </row>
    <row r="32" spans="1:16" s="23" customFormat="1" x14ac:dyDescent="0.2">
      <c r="A32" s="4"/>
      <c r="B32" s="2"/>
      <c r="C32" s="22"/>
      <c r="D32" s="2"/>
      <c r="E32" s="4"/>
      <c r="F32" s="2"/>
      <c r="G32" s="22"/>
      <c r="H32" s="2"/>
      <c r="I32" s="4"/>
      <c r="J32" s="2"/>
      <c r="K32" s="22"/>
      <c r="L32" s="2"/>
      <c r="M32" s="4"/>
      <c r="N32" s="2"/>
      <c r="O32" s="22"/>
      <c r="P32" s="2"/>
    </row>
    <row r="33" spans="1:16" s="23" customFormat="1" x14ac:dyDescent="0.2">
      <c r="A33" s="4"/>
      <c r="B33" s="2" t="s">
        <v>40</v>
      </c>
      <c r="C33" s="22">
        <f>(C23-C31)</f>
        <v>77</v>
      </c>
      <c r="D33" s="2"/>
      <c r="E33" s="4"/>
      <c r="F33" s="2" t="s">
        <v>40</v>
      </c>
      <c r="G33" s="22">
        <f>(G23-G31)</f>
        <v>113</v>
      </c>
      <c r="H33" s="2"/>
      <c r="I33" s="4"/>
      <c r="J33" s="2" t="s">
        <v>40</v>
      </c>
      <c r="K33" s="22">
        <f>(K23-K31)</f>
        <v>88</v>
      </c>
      <c r="L33" s="2"/>
      <c r="M33" s="4"/>
      <c r="N33" s="2" t="s">
        <v>40</v>
      </c>
      <c r="O33" s="22">
        <f>(O23-O31)</f>
        <v>93</v>
      </c>
      <c r="P33" s="2"/>
    </row>
    <row r="34" spans="1:16" s="23" customFormat="1" x14ac:dyDescent="0.2">
      <c r="A34" s="4"/>
      <c r="B34" s="2" t="s">
        <v>41</v>
      </c>
      <c r="C34" s="26">
        <v>0</v>
      </c>
      <c r="D34" s="2"/>
      <c r="E34" s="4"/>
      <c r="F34" s="2" t="s">
        <v>41</v>
      </c>
      <c r="G34" s="26">
        <v>0</v>
      </c>
      <c r="H34" s="2"/>
      <c r="I34" s="4"/>
      <c r="J34" s="2" t="s">
        <v>41</v>
      </c>
      <c r="K34" s="26">
        <v>0</v>
      </c>
      <c r="L34" s="2"/>
      <c r="M34" s="4"/>
      <c r="N34" s="2" t="s">
        <v>41</v>
      </c>
      <c r="O34" s="26">
        <v>0</v>
      </c>
      <c r="P34" s="2"/>
    </row>
    <row r="35" spans="1:16" s="23" customFormat="1" x14ac:dyDescent="0.2">
      <c r="A35" s="4"/>
      <c r="B35" s="2" t="s">
        <v>42</v>
      </c>
      <c r="C35" s="26">
        <f>(C33+C34)</f>
        <v>77</v>
      </c>
      <c r="D35" s="2"/>
      <c r="E35" s="4"/>
      <c r="F35" s="2" t="s">
        <v>42</v>
      </c>
      <c r="G35" s="26">
        <f>(G33+G34)</f>
        <v>113</v>
      </c>
      <c r="H35" s="2"/>
      <c r="I35" s="4"/>
      <c r="J35" s="2" t="s">
        <v>42</v>
      </c>
      <c r="K35" s="26">
        <f>(K33+K34)</f>
        <v>88</v>
      </c>
      <c r="L35" s="2"/>
      <c r="M35" s="4"/>
      <c r="N35" s="2" t="s">
        <v>42</v>
      </c>
      <c r="O35" s="26">
        <f>(O33+O34)</f>
        <v>93</v>
      </c>
      <c r="P35" s="2"/>
    </row>
    <row r="36" spans="1:16" s="23" customFormat="1" x14ac:dyDescent="0.2"/>
    <row r="37" spans="1:16" s="23" customFormat="1" x14ac:dyDescent="0.2"/>
    <row r="38" spans="1:16" s="23" customFormat="1" x14ac:dyDescent="0.2">
      <c r="A38" s="75" t="s">
        <v>169</v>
      </c>
      <c r="B38" s="75"/>
      <c r="C38" s="75"/>
      <c r="E38" s="75" t="s">
        <v>170</v>
      </c>
      <c r="F38" s="75"/>
      <c r="G38" s="75"/>
      <c r="H38" s="4"/>
      <c r="I38" s="75"/>
      <c r="J38" s="75"/>
      <c r="K38" s="75"/>
      <c r="L38" s="4"/>
      <c r="M38" s="75"/>
      <c r="N38" s="75"/>
      <c r="O38" s="75"/>
      <c r="P38" s="4"/>
    </row>
    <row r="39" spans="1:16" s="23" customFormat="1" x14ac:dyDescent="0.2">
      <c r="A39" s="4">
        <v>1</v>
      </c>
      <c r="B39" s="2" t="s">
        <v>43</v>
      </c>
      <c r="C39" s="22">
        <v>9</v>
      </c>
      <c r="D39" s="2"/>
      <c r="E39" s="4">
        <v>1</v>
      </c>
      <c r="F39" s="2" t="s">
        <v>43</v>
      </c>
      <c r="G39" s="22">
        <v>0</v>
      </c>
      <c r="H39" s="2"/>
      <c r="I39" s="4"/>
      <c r="J39" s="2" t="s">
        <v>43</v>
      </c>
      <c r="K39" s="22">
        <v>0</v>
      </c>
      <c r="L39" s="2"/>
      <c r="M39" s="4"/>
      <c r="N39" s="2"/>
      <c r="O39" s="22"/>
    </row>
    <row r="40" spans="1:16" s="23" customFormat="1" x14ac:dyDescent="0.2">
      <c r="A40" s="4">
        <v>8</v>
      </c>
      <c r="B40" s="2" t="s">
        <v>30</v>
      </c>
      <c r="C40" s="22">
        <v>9</v>
      </c>
      <c r="D40" s="2"/>
      <c r="E40" s="4">
        <v>2</v>
      </c>
      <c r="F40" s="2" t="s">
        <v>28</v>
      </c>
      <c r="G40" s="22">
        <v>0</v>
      </c>
      <c r="H40" s="2"/>
      <c r="I40" s="4"/>
      <c r="J40" s="2" t="s">
        <v>28</v>
      </c>
      <c r="K40" s="22">
        <v>0</v>
      </c>
      <c r="L40" s="2"/>
      <c r="M40" s="4"/>
      <c r="N40" s="2"/>
      <c r="O40" s="22"/>
    </row>
    <row r="41" spans="1:16" s="23" customFormat="1" x14ac:dyDescent="0.2">
      <c r="A41" s="4">
        <v>16</v>
      </c>
      <c r="B41" s="2" t="s">
        <v>23</v>
      </c>
      <c r="C41" s="22">
        <v>9</v>
      </c>
      <c r="D41" s="2"/>
      <c r="E41" s="4">
        <v>3</v>
      </c>
      <c r="F41" s="2" t="s">
        <v>7</v>
      </c>
      <c r="G41" s="22">
        <v>0</v>
      </c>
      <c r="H41" s="2"/>
      <c r="I41" s="4"/>
      <c r="J41" s="2" t="s">
        <v>7</v>
      </c>
      <c r="K41" s="22">
        <v>0</v>
      </c>
      <c r="L41" s="2"/>
      <c r="M41" s="4"/>
      <c r="N41" s="2"/>
      <c r="O41" s="22"/>
    </row>
    <row r="42" spans="1:16" s="23" customFormat="1" x14ac:dyDescent="0.2">
      <c r="A42" s="4">
        <v>18</v>
      </c>
      <c r="B42" s="2" t="s">
        <v>33</v>
      </c>
      <c r="C42" s="22">
        <v>9</v>
      </c>
      <c r="D42" s="2"/>
      <c r="E42" s="4">
        <v>4</v>
      </c>
      <c r="F42" s="2" t="s">
        <v>29</v>
      </c>
      <c r="G42" s="22">
        <v>0</v>
      </c>
      <c r="H42" s="2"/>
      <c r="I42" s="4"/>
      <c r="J42" s="2" t="s">
        <v>29</v>
      </c>
      <c r="K42" s="22">
        <v>0</v>
      </c>
      <c r="L42" s="2"/>
      <c r="M42" s="4"/>
      <c r="N42" s="2"/>
      <c r="O42" s="22"/>
    </row>
    <row r="43" spans="1:16" s="23" customFormat="1" x14ac:dyDescent="0.2">
      <c r="A43" s="4">
        <v>19</v>
      </c>
      <c r="B43" s="2" t="s">
        <v>25</v>
      </c>
      <c r="C43" s="22">
        <v>9</v>
      </c>
      <c r="D43" s="2"/>
      <c r="E43" s="4">
        <v>5</v>
      </c>
      <c r="F43" s="2" t="s">
        <v>9</v>
      </c>
      <c r="G43" s="22">
        <v>0</v>
      </c>
      <c r="H43" s="2"/>
      <c r="I43" s="4"/>
      <c r="J43" s="2" t="s">
        <v>9</v>
      </c>
      <c r="K43" s="22">
        <v>0</v>
      </c>
      <c r="L43" s="2"/>
      <c r="M43" s="4"/>
      <c r="N43" s="2"/>
      <c r="O43" s="22"/>
    </row>
    <row r="44" spans="1:16" s="23" customFormat="1" x14ac:dyDescent="0.2">
      <c r="A44" s="4">
        <v>20</v>
      </c>
      <c r="B44" s="2" t="s">
        <v>24</v>
      </c>
      <c r="C44" s="22">
        <v>9</v>
      </c>
      <c r="D44" s="2"/>
      <c r="E44" s="4">
        <v>6</v>
      </c>
      <c r="F44" s="2" t="s">
        <v>10</v>
      </c>
      <c r="G44" s="22">
        <v>0</v>
      </c>
      <c r="H44" s="2"/>
      <c r="I44" s="4"/>
      <c r="J44" s="2" t="s">
        <v>10</v>
      </c>
      <c r="K44" s="22">
        <v>0</v>
      </c>
      <c r="L44" s="2"/>
      <c r="M44" s="4"/>
      <c r="N44" s="2"/>
      <c r="O44" s="22"/>
    </row>
    <row r="45" spans="1:16" s="23" customFormat="1" x14ac:dyDescent="0.2">
      <c r="A45" s="4">
        <v>3</v>
      </c>
      <c r="B45" s="2" t="s">
        <v>7</v>
      </c>
      <c r="C45" s="22">
        <v>7</v>
      </c>
      <c r="D45" s="2"/>
      <c r="E45" s="4">
        <v>7</v>
      </c>
      <c r="F45" s="2" t="s">
        <v>12</v>
      </c>
      <c r="G45" s="22">
        <v>0</v>
      </c>
      <c r="H45" s="2"/>
      <c r="I45" s="4"/>
      <c r="J45" s="2" t="s">
        <v>12</v>
      </c>
      <c r="K45" s="22">
        <v>0</v>
      </c>
      <c r="L45" s="2"/>
      <c r="M45" s="4"/>
      <c r="N45" s="2"/>
      <c r="O45" s="22"/>
    </row>
    <row r="46" spans="1:16" s="23" customFormat="1" x14ac:dyDescent="0.2">
      <c r="A46" s="4">
        <v>5</v>
      </c>
      <c r="B46" s="2" t="s">
        <v>9</v>
      </c>
      <c r="C46" s="22">
        <v>7</v>
      </c>
      <c r="D46" s="2"/>
      <c r="E46" s="4">
        <v>8</v>
      </c>
      <c r="F46" s="2" t="s">
        <v>30</v>
      </c>
      <c r="G46" s="22">
        <v>0</v>
      </c>
      <c r="H46" s="2"/>
      <c r="I46" s="4"/>
      <c r="J46" s="2" t="s">
        <v>30</v>
      </c>
      <c r="K46" s="22">
        <v>0</v>
      </c>
      <c r="L46" s="2"/>
      <c r="M46" s="4"/>
      <c r="N46" s="2"/>
      <c r="O46" s="22"/>
    </row>
    <row r="47" spans="1:16" s="23" customFormat="1" x14ac:dyDescent="0.2">
      <c r="A47" s="4">
        <v>10</v>
      </c>
      <c r="B47" s="2" t="s">
        <v>11</v>
      </c>
      <c r="C47" s="22">
        <v>7</v>
      </c>
      <c r="D47" s="2"/>
      <c r="E47" s="4">
        <v>9</v>
      </c>
      <c r="F47" s="2" t="s">
        <v>13</v>
      </c>
      <c r="G47" s="22">
        <v>0</v>
      </c>
      <c r="H47" s="2"/>
      <c r="I47" s="4"/>
      <c r="J47" s="2" t="s">
        <v>13</v>
      </c>
      <c r="K47" s="22">
        <v>0</v>
      </c>
      <c r="L47" s="2"/>
      <c r="M47" s="4"/>
      <c r="N47" s="2"/>
      <c r="O47" s="22"/>
    </row>
    <row r="48" spans="1:16" s="23" customFormat="1" x14ac:dyDescent="0.2">
      <c r="A48" s="4">
        <v>13</v>
      </c>
      <c r="B48" s="2" t="s">
        <v>16</v>
      </c>
      <c r="C48" s="22">
        <v>7</v>
      </c>
      <c r="D48" s="2"/>
      <c r="E48" s="4">
        <v>10</v>
      </c>
      <c r="F48" s="2" t="s">
        <v>11</v>
      </c>
      <c r="G48" s="22">
        <v>0</v>
      </c>
      <c r="H48" s="2"/>
      <c r="I48" s="4"/>
      <c r="J48" s="2" t="s">
        <v>11</v>
      </c>
      <c r="K48" s="22">
        <v>0</v>
      </c>
      <c r="L48" s="2"/>
      <c r="M48" s="4"/>
      <c r="N48" s="2"/>
      <c r="O48" s="22"/>
    </row>
    <row r="49" spans="1:16" s="23" customFormat="1" x14ac:dyDescent="0.2">
      <c r="A49" s="4">
        <v>15</v>
      </c>
      <c r="B49" s="2" t="s">
        <v>20</v>
      </c>
      <c r="C49" s="22">
        <v>7</v>
      </c>
      <c r="D49" s="2"/>
      <c r="E49" s="4">
        <v>11</v>
      </c>
      <c r="F49" s="2" t="s">
        <v>31</v>
      </c>
      <c r="G49" s="22">
        <v>0</v>
      </c>
      <c r="H49" s="2"/>
      <c r="I49" s="4"/>
      <c r="J49" s="2" t="s">
        <v>31</v>
      </c>
      <c r="K49" s="22">
        <v>0</v>
      </c>
      <c r="L49" s="2"/>
      <c r="M49" s="4"/>
      <c r="N49" s="2"/>
      <c r="O49" s="22"/>
    </row>
    <row r="50" spans="1:16" s="23" customFormat="1" x14ac:dyDescent="0.2">
      <c r="A50" s="4">
        <v>2</v>
      </c>
      <c r="B50" s="2" t="s">
        <v>28</v>
      </c>
      <c r="C50" s="22">
        <v>6</v>
      </c>
      <c r="D50" s="2"/>
      <c r="E50" s="4">
        <v>12</v>
      </c>
      <c r="F50" s="2" t="s">
        <v>32</v>
      </c>
      <c r="G50" s="22">
        <v>0</v>
      </c>
      <c r="H50" s="2"/>
      <c r="I50" s="4"/>
      <c r="J50" s="2" t="s">
        <v>32</v>
      </c>
      <c r="K50" s="22">
        <v>0</v>
      </c>
      <c r="L50" s="2"/>
      <c r="M50" s="4"/>
      <c r="N50" s="2"/>
      <c r="O50" s="22"/>
    </row>
    <row r="51" spans="1:16" s="23" customFormat="1" x14ac:dyDescent="0.2">
      <c r="A51" s="4">
        <v>6</v>
      </c>
      <c r="B51" s="2" t="s">
        <v>10</v>
      </c>
      <c r="C51" s="22">
        <v>6</v>
      </c>
      <c r="D51" s="2"/>
      <c r="E51" s="4">
        <v>13</v>
      </c>
      <c r="F51" s="2" t="s">
        <v>16</v>
      </c>
      <c r="G51" s="22">
        <v>0</v>
      </c>
      <c r="H51" s="2"/>
      <c r="I51" s="4"/>
      <c r="J51" s="2" t="s">
        <v>16</v>
      </c>
      <c r="K51" s="22">
        <v>0</v>
      </c>
      <c r="L51" s="2"/>
      <c r="M51" s="4"/>
      <c r="N51" s="2"/>
      <c r="O51" s="22"/>
    </row>
    <row r="52" spans="1:16" s="23" customFormat="1" x14ac:dyDescent="0.2">
      <c r="A52" s="4">
        <v>12</v>
      </c>
      <c r="B52" s="2" t="s">
        <v>32</v>
      </c>
      <c r="C52" s="22">
        <v>6</v>
      </c>
      <c r="D52" s="2"/>
      <c r="E52" s="4">
        <v>14</v>
      </c>
      <c r="F52" s="2" t="s">
        <v>18</v>
      </c>
      <c r="G52" s="22">
        <v>0</v>
      </c>
      <c r="H52" s="2"/>
      <c r="I52" s="4"/>
      <c r="J52" s="2" t="s">
        <v>18</v>
      </c>
      <c r="K52" s="22">
        <v>0</v>
      </c>
      <c r="L52" s="2"/>
      <c r="M52" s="4"/>
      <c r="N52" s="2"/>
      <c r="O52" s="22"/>
    </row>
    <row r="53" spans="1:16" s="23" customFormat="1" x14ac:dyDescent="0.2">
      <c r="A53" s="4">
        <v>4</v>
      </c>
      <c r="B53" s="2" t="s">
        <v>29</v>
      </c>
      <c r="C53" s="22">
        <v>5</v>
      </c>
      <c r="D53" s="2"/>
      <c r="E53" s="4">
        <v>15</v>
      </c>
      <c r="F53" s="2" t="s">
        <v>20</v>
      </c>
      <c r="G53" s="22">
        <v>0</v>
      </c>
      <c r="H53" s="2"/>
      <c r="I53" s="4"/>
      <c r="J53" s="2" t="s">
        <v>20</v>
      </c>
      <c r="K53" s="22">
        <v>0</v>
      </c>
      <c r="L53" s="2"/>
      <c r="M53" s="4"/>
      <c r="N53" s="2"/>
      <c r="O53" s="22"/>
    </row>
    <row r="54" spans="1:16" s="23" customFormat="1" x14ac:dyDescent="0.2">
      <c r="A54" s="4">
        <v>17</v>
      </c>
      <c r="B54" s="2" t="s">
        <v>22</v>
      </c>
      <c r="C54" s="22">
        <v>5</v>
      </c>
      <c r="D54" s="2"/>
      <c r="E54" s="4">
        <v>16</v>
      </c>
      <c r="F54" s="2" t="s">
        <v>23</v>
      </c>
      <c r="G54" s="22">
        <v>0</v>
      </c>
      <c r="H54" s="2"/>
      <c r="I54" s="4"/>
      <c r="J54" s="2" t="s">
        <v>23</v>
      </c>
      <c r="K54" s="22">
        <v>0</v>
      </c>
      <c r="L54" s="2"/>
      <c r="M54" s="4"/>
      <c r="N54" s="2"/>
      <c r="O54" s="22"/>
    </row>
    <row r="55" spans="1:16" s="23" customFormat="1" x14ac:dyDescent="0.2">
      <c r="A55" s="4">
        <v>7</v>
      </c>
      <c r="B55" s="2" t="s">
        <v>12</v>
      </c>
      <c r="C55" s="22">
        <v>0</v>
      </c>
      <c r="D55" s="2"/>
      <c r="E55" s="4">
        <v>17</v>
      </c>
      <c r="F55" s="2" t="s">
        <v>22</v>
      </c>
      <c r="G55" s="22">
        <v>0</v>
      </c>
      <c r="H55" s="2"/>
      <c r="I55" s="4"/>
      <c r="J55" s="2" t="s">
        <v>22</v>
      </c>
      <c r="K55" s="22">
        <v>0</v>
      </c>
      <c r="L55" s="2"/>
      <c r="M55" s="4"/>
      <c r="N55" s="2"/>
      <c r="O55" s="22"/>
    </row>
    <row r="56" spans="1:16" s="23" customFormat="1" x14ac:dyDescent="0.2">
      <c r="A56" s="4">
        <v>9</v>
      </c>
      <c r="B56" s="2" t="s">
        <v>13</v>
      </c>
      <c r="C56" s="22">
        <v>0</v>
      </c>
      <c r="D56" s="2"/>
      <c r="E56" s="4">
        <v>18</v>
      </c>
      <c r="F56" s="2" t="s">
        <v>33</v>
      </c>
      <c r="G56" s="22">
        <v>0</v>
      </c>
      <c r="H56" s="2"/>
      <c r="I56" s="4"/>
      <c r="J56" s="2" t="s">
        <v>33</v>
      </c>
      <c r="K56" s="22">
        <v>0</v>
      </c>
      <c r="L56" s="2"/>
      <c r="M56" s="4"/>
      <c r="N56" s="2"/>
      <c r="O56" s="22"/>
    </row>
    <row r="57" spans="1:16" s="23" customFormat="1" x14ac:dyDescent="0.2">
      <c r="A57" s="4">
        <v>11</v>
      </c>
      <c r="B57" s="2" t="s">
        <v>31</v>
      </c>
      <c r="C57" s="22">
        <v>0</v>
      </c>
      <c r="D57" s="2"/>
      <c r="E57" s="4">
        <v>19</v>
      </c>
      <c r="F57" s="2" t="s">
        <v>25</v>
      </c>
      <c r="G57" s="22">
        <v>0</v>
      </c>
      <c r="H57" s="2"/>
      <c r="I57" s="4"/>
      <c r="J57" s="2" t="s">
        <v>25</v>
      </c>
      <c r="K57" s="22">
        <v>0</v>
      </c>
      <c r="L57" s="2"/>
      <c r="M57" s="4"/>
      <c r="N57" s="2"/>
      <c r="O57" s="22"/>
    </row>
    <row r="58" spans="1:16" s="23" customFormat="1" x14ac:dyDescent="0.2">
      <c r="A58" s="4">
        <v>14</v>
      </c>
      <c r="B58" s="2" t="s">
        <v>18</v>
      </c>
      <c r="C58" s="22">
        <v>0</v>
      </c>
      <c r="D58" s="2"/>
      <c r="E58" s="4">
        <v>20</v>
      </c>
      <c r="F58" s="2" t="s">
        <v>24</v>
      </c>
      <c r="G58" s="22">
        <v>0</v>
      </c>
      <c r="H58" s="2"/>
      <c r="I58" s="4"/>
      <c r="J58" s="2" t="s">
        <v>24</v>
      </c>
      <c r="K58" s="22">
        <v>0</v>
      </c>
      <c r="L58" s="2"/>
      <c r="M58" s="4"/>
      <c r="N58" s="2"/>
      <c r="O58" s="22"/>
    </row>
    <row r="59" spans="1:16" s="23" customFormat="1" x14ac:dyDescent="0.2">
      <c r="A59" s="4"/>
      <c r="B59" s="2"/>
      <c r="C59" s="22">
        <f>SUM(C39:C58)</f>
        <v>117</v>
      </c>
      <c r="D59" s="2"/>
      <c r="E59" s="4"/>
      <c r="F59" s="2"/>
      <c r="G59" s="22">
        <f>SUM(G39:G58)</f>
        <v>0</v>
      </c>
      <c r="H59" s="2"/>
      <c r="I59" s="4"/>
      <c r="J59" s="2"/>
      <c r="K59" s="22">
        <f>SUM(K39:K58)</f>
        <v>0</v>
      </c>
      <c r="L59" s="2"/>
      <c r="M59" s="4"/>
      <c r="N59" s="2"/>
      <c r="O59" s="22"/>
    </row>
    <row r="60" spans="1:16" s="23" customFormat="1" x14ac:dyDescent="0.2">
      <c r="A60" s="4"/>
      <c r="B60" s="2"/>
      <c r="C60" s="22"/>
      <c r="D60" s="2"/>
      <c r="E60" s="4"/>
      <c r="F60" s="2"/>
      <c r="G60" s="22"/>
      <c r="H60" s="2"/>
      <c r="I60" s="4"/>
      <c r="J60" s="2"/>
      <c r="K60" s="22"/>
      <c r="L60" s="2"/>
      <c r="M60" s="4"/>
      <c r="N60" s="2"/>
      <c r="O60" s="22"/>
      <c r="P60" s="2"/>
    </row>
    <row r="61" spans="1:16" s="23" customFormat="1" x14ac:dyDescent="0.2">
      <c r="A61" s="4"/>
      <c r="B61" s="24" t="s">
        <v>35</v>
      </c>
      <c r="C61" s="22"/>
      <c r="D61" s="2"/>
      <c r="E61" s="4"/>
      <c r="F61" s="24" t="s">
        <v>35</v>
      </c>
      <c r="G61" s="22"/>
      <c r="H61" s="2"/>
      <c r="I61" s="4"/>
      <c r="J61" s="24" t="s">
        <v>35</v>
      </c>
      <c r="K61" s="22"/>
      <c r="L61" s="2"/>
      <c r="M61" s="4"/>
      <c r="N61" s="24"/>
      <c r="O61" s="22"/>
      <c r="P61" s="2"/>
    </row>
    <row r="62" spans="1:16" s="23" customFormat="1" x14ac:dyDescent="0.2">
      <c r="A62" s="4"/>
      <c r="B62" s="25" t="s">
        <v>36</v>
      </c>
      <c r="C62" s="22">
        <v>5</v>
      </c>
      <c r="D62" s="2"/>
      <c r="E62" s="4"/>
      <c r="F62" s="25" t="s">
        <v>36</v>
      </c>
      <c r="G62" s="22">
        <v>0</v>
      </c>
      <c r="H62" s="2"/>
      <c r="I62" s="4"/>
      <c r="J62" s="25" t="s">
        <v>36</v>
      </c>
      <c r="K62" s="22">
        <v>0</v>
      </c>
      <c r="L62" s="2"/>
      <c r="M62" s="4"/>
      <c r="N62" s="25"/>
      <c r="O62" s="22"/>
      <c r="P62" s="2"/>
    </row>
    <row r="63" spans="1:16" s="23" customFormat="1" x14ac:dyDescent="0.2">
      <c r="A63" s="4"/>
      <c r="B63" s="25" t="s">
        <v>37</v>
      </c>
      <c r="C63" s="22">
        <v>0</v>
      </c>
      <c r="D63" s="2"/>
      <c r="E63" s="4"/>
      <c r="F63" s="25" t="s">
        <v>37</v>
      </c>
      <c r="G63" s="22">
        <v>0</v>
      </c>
      <c r="H63" s="2"/>
      <c r="I63" s="4"/>
      <c r="J63" s="25" t="s">
        <v>37</v>
      </c>
      <c r="K63" s="22">
        <v>0</v>
      </c>
      <c r="L63" s="2"/>
      <c r="M63" s="4"/>
      <c r="N63" s="25"/>
      <c r="O63" s="22"/>
      <c r="P63" s="2"/>
    </row>
    <row r="64" spans="1:16" s="23" customFormat="1" x14ac:dyDescent="0.2">
      <c r="A64" s="4"/>
      <c r="B64" s="25" t="s">
        <v>38</v>
      </c>
      <c r="C64" s="22">
        <v>0</v>
      </c>
      <c r="D64" s="2"/>
      <c r="E64" s="4"/>
      <c r="F64" s="25" t="s">
        <v>38</v>
      </c>
      <c r="G64" s="22">
        <v>0</v>
      </c>
      <c r="H64" s="2"/>
      <c r="I64" s="4"/>
      <c r="J64" s="25" t="s">
        <v>38</v>
      </c>
      <c r="K64" s="22">
        <v>0</v>
      </c>
      <c r="L64" s="2"/>
      <c r="M64" s="4"/>
      <c r="N64" s="25"/>
      <c r="O64" s="22"/>
      <c r="P64" s="2"/>
    </row>
    <row r="65" spans="1:16" s="23" customFormat="1" x14ac:dyDescent="0.2">
      <c r="A65" s="4"/>
      <c r="B65" s="25" t="s">
        <v>39</v>
      </c>
      <c r="C65" s="22">
        <v>0</v>
      </c>
      <c r="D65" s="2"/>
      <c r="E65" s="4"/>
      <c r="F65" s="25" t="s">
        <v>39</v>
      </c>
      <c r="G65" s="22">
        <v>0</v>
      </c>
      <c r="H65" s="2"/>
      <c r="I65" s="4"/>
      <c r="J65" s="25" t="s">
        <v>39</v>
      </c>
      <c r="K65" s="22">
        <v>0</v>
      </c>
      <c r="L65" s="2"/>
      <c r="M65" s="4"/>
      <c r="N65" s="25"/>
      <c r="O65" s="22"/>
      <c r="P65" s="2"/>
    </row>
    <row r="66" spans="1:16" s="23" customFormat="1" x14ac:dyDescent="0.2">
      <c r="A66" s="4"/>
      <c r="B66" s="25" t="s">
        <v>44</v>
      </c>
      <c r="C66" s="22">
        <v>0</v>
      </c>
      <c r="D66" s="2"/>
      <c r="E66" s="4"/>
      <c r="F66" s="25" t="s">
        <v>44</v>
      </c>
      <c r="G66" s="22">
        <v>0</v>
      </c>
      <c r="H66" s="2"/>
      <c r="I66" s="4"/>
      <c r="J66" s="25" t="s">
        <v>44</v>
      </c>
      <c r="K66" s="22">
        <v>0</v>
      </c>
      <c r="L66" s="2"/>
      <c r="M66" s="4"/>
      <c r="N66" s="25"/>
      <c r="O66" s="22"/>
      <c r="P66" s="2"/>
    </row>
    <row r="67" spans="1:16" s="23" customFormat="1" x14ac:dyDescent="0.2">
      <c r="A67" s="4"/>
      <c r="B67" s="2"/>
      <c r="C67" s="22">
        <f>SUM(C62:C66)</f>
        <v>5</v>
      </c>
      <c r="D67" s="2"/>
      <c r="E67" s="4"/>
      <c r="F67" s="2"/>
      <c r="G67" s="22">
        <f>SUM(G62:G66)</f>
        <v>0</v>
      </c>
      <c r="H67" s="2"/>
      <c r="I67" s="4"/>
      <c r="J67" s="2"/>
      <c r="K67" s="22">
        <f>SUM(K62:K66)</f>
        <v>0</v>
      </c>
      <c r="L67" s="2"/>
      <c r="M67" s="4"/>
      <c r="N67" s="2"/>
      <c r="O67" s="22"/>
      <c r="P67" s="2"/>
    </row>
    <row r="68" spans="1:16" s="23" customFormat="1" x14ac:dyDescent="0.2">
      <c r="A68" s="4"/>
      <c r="B68" s="2"/>
      <c r="C68" s="22"/>
      <c r="D68" s="2"/>
      <c r="E68" s="4"/>
      <c r="F68" s="2"/>
      <c r="G68" s="22"/>
      <c r="H68" s="2"/>
      <c r="I68" s="4"/>
      <c r="J68" s="2"/>
      <c r="K68" s="22"/>
      <c r="L68" s="2"/>
      <c r="M68" s="4"/>
      <c r="N68" s="2"/>
      <c r="O68" s="22"/>
      <c r="P68" s="2"/>
    </row>
    <row r="69" spans="1:16" s="23" customFormat="1" x14ac:dyDescent="0.2">
      <c r="A69" s="4"/>
      <c r="B69" s="2" t="s">
        <v>40</v>
      </c>
      <c r="C69" s="22">
        <f>(C59-C67)</f>
        <v>112</v>
      </c>
      <c r="D69" s="2"/>
      <c r="E69" s="4"/>
      <c r="F69" s="2" t="s">
        <v>40</v>
      </c>
      <c r="G69" s="22">
        <f>(G59-G67)</f>
        <v>0</v>
      </c>
      <c r="H69" s="2"/>
      <c r="I69" s="4"/>
      <c r="J69" s="2" t="s">
        <v>40</v>
      </c>
      <c r="K69" s="22">
        <f>(K59-K67)</f>
        <v>0</v>
      </c>
      <c r="L69" s="2"/>
      <c r="M69" s="4"/>
      <c r="N69" s="2"/>
      <c r="O69" s="22"/>
      <c r="P69" s="2"/>
    </row>
    <row r="70" spans="1:16" s="23" customFormat="1" x14ac:dyDescent="0.2">
      <c r="A70" s="4"/>
      <c r="B70" s="2" t="s">
        <v>41</v>
      </c>
      <c r="C70" s="26">
        <v>0</v>
      </c>
      <c r="D70" s="2"/>
      <c r="E70" s="4"/>
      <c r="F70" s="2" t="s">
        <v>41</v>
      </c>
      <c r="G70" s="26">
        <v>0</v>
      </c>
      <c r="H70" s="2"/>
      <c r="I70" s="4"/>
      <c r="J70" s="2" t="s">
        <v>41</v>
      </c>
      <c r="K70" s="26">
        <v>0</v>
      </c>
      <c r="L70" s="2"/>
      <c r="M70" s="4"/>
      <c r="N70" s="2"/>
      <c r="O70" s="26"/>
      <c r="P70" s="2"/>
    </row>
    <row r="71" spans="1:16" s="23" customFormat="1" x14ac:dyDescent="0.2">
      <c r="A71" s="4"/>
      <c r="B71" s="2" t="s">
        <v>42</v>
      </c>
      <c r="C71" s="26">
        <f>(C69+C70)</f>
        <v>112</v>
      </c>
      <c r="D71" s="2"/>
      <c r="E71" s="4"/>
      <c r="F71" s="2" t="s">
        <v>42</v>
      </c>
      <c r="G71" s="26">
        <f>(G69+G70)</f>
        <v>0</v>
      </c>
      <c r="H71" s="2"/>
      <c r="I71" s="4"/>
      <c r="J71" s="2" t="s">
        <v>42</v>
      </c>
      <c r="K71" s="26">
        <f>(K69+K70)</f>
        <v>0</v>
      </c>
      <c r="L71" s="2"/>
      <c r="M71" s="4"/>
      <c r="N71" s="2"/>
      <c r="O71" s="26"/>
      <c r="P71" s="2"/>
    </row>
    <row r="72" spans="1:16" x14ac:dyDescent="0.2">
      <c r="A72" s="27"/>
      <c r="J72" s="23"/>
      <c r="L72" s="23"/>
      <c r="O72" s="20"/>
    </row>
    <row r="73" spans="1:16" x14ac:dyDescent="0.2">
      <c r="A73" s="27"/>
    </row>
    <row r="74" spans="1:16" x14ac:dyDescent="0.2">
      <c r="A74" s="27"/>
    </row>
  </sheetData>
  <sortState ref="A39:C58">
    <sortCondition descending="1" ref="C39:C58"/>
  </sortState>
  <mergeCells count="9">
    <mergeCell ref="A38:C38"/>
    <mergeCell ref="E38:G38"/>
    <mergeCell ref="I38:K38"/>
    <mergeCell ref="M38:O38"/>
    <mergeCell ref="A1:O1"/>
    <mergeCell ref="A2:C2"/>
    <mergeCell ref="E2:G2"/>
    <mergeCell ref="I2:K2"/>
    <mergeCell ref="M2:O2"/>
  </mergeCells>
  <pageMargins left="0.7" right="0.7" top="0.75" bottom="0.75" header="0.3" footer="0.3"/>
  <pageSetup paperSize="9" orientation="landscape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WOMEN</vt:lpstr>
      <vt:lpstr>MEN</vt:lpstr>
      <vt:lpstr>Guest Races</vt:lpstr>
      <vt:lpstr> Prem Men Points</vt:lpstr>
      <vt:lpstr> Prem Women Points</vt:lpstr>
      <vt:lpstr> Div 1 Men Points</vt:lpstr>
      <vt:lpstr>Div 1 Women Points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Bernie</dc:creator>
  <cp:lastModifiedBy>Thomas McGrane</cp:lastModifiedBy>
  <cp:lastPrinted>2018-07-08T17:04:32Z</cp:lastPrinted>
  <dcterms:created xsi:type="dcterms:W3CDTF">2017-06-18T20:40:21Z</dcterms:created>
  <dcterms:modified xsi:type="dcterms:W3CDTF">2018-07-10T07:00:37Z</dcterms:modified>
</cp:coreProperties>
</file>