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cgr\Documents\Athletics Louth\"/>
    </mc:Choice>
  </mc:AlternateContent>
  <bookViews>
    <workbookView xWindow="0" yWindow="0" windowWidth="20490" windowHeight="7530"/>
  </bookViews>
  <sheets>
    <sheet name="Premier Results" sheetId="1" r:id="rId1"/>
    <sheet name="Div 1 Results" sheetId="2" r:id="rId2"/>
    <sheet name="Premier M Points" sheetId="3" r:id="rId3"/>
    <sheet name="Premier W Points" sheetId="4" r:id="rId4"/>
    <sheet name="Div 1 M Points" sheetId="5" r:id="rId5"/>
    <sheet name="Div 1 W Points" sheetId="6" r:id="rId6"/>
  </sheets>
  <definedNames>
    <definedName name="_xlnm._FilterDatabase" localSheetId="0" hidden="1">'Premier Results'!$A$21:$E$27</definedName>
  </definedNames>
  <calcPr calcId="171027"/>
</workbook>
</file>

<file path=xl/calcChain.xml><?xml version="1.0" encoding="utf-8"?>
<calcChain xmlns="http://schemas.openxmlformats.org/spreadsheetml/2006/main">
  <c r="G60" i="3" l="1"/>
  <c r="C60" i="3"/>
  <c r="O24" i="3"/>
  <c r="K24" i="3"/>
  <c r="G24" i="3"/>
  <c r="G61" i="5"/>
  <c r="C61" i="5"/>
  <c r="O24" i="5"/>
  <c r="K24" i="5"/>
  <c r="G24" i="5"/>
  <c r="C24" i="5"/>
  <c r="G56" i="6"/>
  <c r="C56" i="6"/>
  <c r="O22" i="6"/>
  <c r="K22" i="6"/>
  <c r="G22" i="6"/>
  <c r="C22" i="6"/>
  <c r="O22" i="4"/>
  <c r="K22" i="4"/>
  <c r="G22" i="4"/>
  <c r="C22" i="4"/>
  <c r="G56" i="4"/>
  <c r="C56" i="4"/>
  <c r="G63" i="4" l="1"/>
  <c r="C63" i="4"/>
  <c r="O29" i="4"/>
  <c r="K29" i="4"/>
  <c r="G29" i="4"/>
  <c r="C29" i="4"/>
  <c r="G63" i="6" l="1"/>
  <c r="C63" i="6"/>
  <c r="O29" i="6"/>
  <c r="K29" i="6"/>
  <c r="G29" i="6"/>
  <c r="C29" i="6"/>
  <c r="C31" i="6" s="1"/>
  <c r="C33" i="6" s="1"/>
  <c r="G31" i="6" l="1"/>
  <c r="G33" i="6" s="1"/>
  <c r="G65" i="6"/>
  <c r="G67" i="6" s="1"/>
  <c r="O31" i="6"/>
  <c r="O33" i="6" s="1"/>
  <c r="K31" i="6"/>
  <c r="K33" i="6" s="1"/>
  <c r="C65" i="6"/>
  <c r="C67" i="6" s="1"/>
  <c r="G70" i="5" l="1"/>
  <c r="C70" i="5"/>
  <c r="O33" i="5"/>
  <c r="O35" i="5" s="1"/>
  <c r="K33" i="5"/>
  <c r="G33" i="5"/>
  <c r="C33" i="5"/>
  <c r="G65" i="4"/>
  <c r="G67" i="4" s="1"/>
  <c r="O31" i="4"/>
  <c r="O33" i="4" s="1"/>
  <c r="K31" i="4"/>
  <c r="K33" i="4" s="1"/>
  <c r="G31" i="4"/>
  <c r="G33" i="4" s="1"/>
  <c r="O37" i="5" l="1"/>
  <c r="C65" i="4"/>
  <c r="C67" i="4" s="1"/>
  <c r="C31" i="4"/>
  <c r="C33" i="4" s="1"/>
  <c r="G72" i="5"/>
  <c r="G74" i="5" s="1"/>
  <c r="C72" i="5"/>
  <c r="C74" i="5" s="1"/>
  <c r="K35" i="5"/>
  <c r="K37" i="5" s="1"/>
  <c r="G35" i="5"/>
  <c r="G37" i="5" s="1"/>
  <c r="C35" i="5"/>
  <c r="C37" i="5" s="1"/>
  <c r="G67" i="3" l="1"/>
  <c r="C67" i="3"/>
  <c r="O31" i="3"/>
  <c r="K31" i="3"/>
  <c r="G31" i="3"/>
  <c r="C31" i="3"/>
  <c r="C24" i="3"/>
  <c r="G33" i="3" l="1"/>
  <c r="G35" i="3" s="1"/>
  <c r="O33" i="3"/>
  <c r="O35" i="3" s="1"/>
  <c r="K33" i="3"/>
  <c r="K35" i="3" s="1"/>
  <c r="C33" i="3"/>
  <c r="C35" i="3" s="1"/>
  <c r="G69" i="3"/>
  <c r="G71" i="3" s="1"/>
  <c r="C69" i="3"/>
  <c r="C71" i="3" s="1"/>
</calcChain>
</file>

<file path=xl/sharedStrings.xml><?xml version="1.0" encoding="utf-8"?>
<sst xmlns="http://schemas.openxmlformats.org/spreadsheetml/2006/main" count="2380" uniqueCount="671">
  <si>
    <t>Place</t>
  </si>
  <si>
    <t>Num</t>
  </si>
  <si>
    <t>Athlete</t>
  </si>
  <si>
    <t>Club</t>
  </si>
  <si>
    <t>Time</t>
  </si>
  <si>
    <t>3000m Walk</t>
  </si>
  <si>
    <t>1500m Walk</t>
  </si>
  <si>
    <t>400m Hurdles</t>
  </si>
  <si>
    <t>4X100m Relay</t>
  </si>
  <si>
    <t>1500m</t>
  </si>
  <si>
    <t>400m</t>
  </si>
  <si>
    <t>3000m S/C</t>
  </si>
  <si>
    <t>3000m</t>
  </si>
  <si>
    <t>800m</t>
  </si>
  <si>
    <t>5000m</t>
  </si>
  <si>
    <t>4X400m</t>
  </si>
  <si>
    <t>Hammer</t>
  </si>
  <si>
    <t>Distance</t>
  </si>
  <si>
    <t>Pole Vault</t>
  </si>
  <si>
    <t>Height</t>
  </si>
  <si>
    <t>Long Jump</t>
  </si>
  <si>
    <t>Shot Putt</t>
  </si>
  <si>
    <t>High Jump</t>
  </si>
  <si>
    <t>Discus</t>
  </si>
  <si>
    <t>Triple Jump</t>
  </si>
  <si>
    <t>Javelin</t>
  </si>
  <si>
    <t>56 lb Weight</t>
  </si>
  <si>
    <t>110m Hurdles</t>
  </si>
  <si>
    <t>Walk</t>
  </si>
  <si>
    <t>4*100m</t>
  </si>
  <si>
    <t>200m</t>
  </si>
  <si>
    <t>100m</t>
  </si>
  <si>
    <t>4*400m</t>
  </si>
  <si>
    <t>Shot</t>
  </si>
  <si>
    <t>56lb Distance</t>
  </si>
  <si>
    <t xml:space="preserve">Dropped </t>
  </si>
  <si>
    <t>Drop 1</t>
  </si>
  <si>
    <t>Drop 2</t>
  </si>
  <si>
    <t>Drop 3</t>
  </si>
  <si>
    <t>Drop 4</t>
  </si>
  <si>
    <t>Actual Total</t>
  </si>
  <si>
    <t>Round 1</t>
  </si>
  <si>
    <t>Final Total</t>
  </si>
  <si>
    <t>Drop 5</t>
  </si>
  <si>
    <t>Drop 6</t>
  </si>
  <si>
    <t>100m Hurdles</t>
  </si>
  <si>
    <t>Meath Athletics</t>
  </si>
  <si>
    <t>Crusaders A.C.</t>
  </si>
  <si>
    <t>Shercock A.C.</t>
  </si>
  <si>
    <t>Karen Dunne</t>
  </si>
  <si>
    <t>Niamh Hetherington</t>
  </si>
  <si>
    <t>Niamh Maguire</t>
  </si>
  <si>
    <t>Gary Park</t>
  </si>
  <si>
    <t>Karl Fahy</t>
  </si>
  <si>
    <t>Oisin Taylor</t>
  </si>
  <si>
    <t>Naoise McDermott</t>
  </si>
  <si>
    <t>Grace Kieran</t>
  </si>
  <si>
    <t>Ellen Corbally</t>
  </si>
  <si>
    <t>Total</t>
  </si>
  <si>
    <t>total</t>
  </si>
  <si>
    <t>Premier Men  - Round 2 - Belfast</t>
  </si>
  <si>
    <t>Premier Women - Round 2 - Belfast</t>
  </si>
  <si>
    <t>Raheny Shamrock 51</t>
  </si>
  <si>
    <t>Finn Valley 50</t>
  </si>
  <si>
    <t>DSD 52</t>
  </si>
  <si>
    <t>Kildare County 53</t>
  </si>
  <si>
    <t>Raheny Shamrock 62</t>
  </si>
  <si>
    <t>Kildare County 69</t>
  </si>
  <si>
    <t>DSD 70</t>
  </si>
  <si>
    <t>Finn Valley 71</t>
  </si>
  <si>
    <t>Meath Athletics 72</t>
  </si>
  <si>
    <t>Clonliffe Harriers 73</t>
  </si>
  <si>
    <t>Raheny Shamrock</t>
  </si>
  <si>
    <t>Kildare County</t>
  </si>
  <si>
    <t>Dundrum South Dublin</t>
  </si>
  <si>
    <t>Finn Valley</t>
  </si>
  <si>
    <t>Clonliffe Harriers</t>
  </si>
  <si>
    <t>Finn Valley A.C.</t>
  </si>
  <si>
    <t>DSD</t>
  </si>
  <si>
    <t>Patrick Glavin</t>
  </si>
  <si>
    <t>Adam McGranaghan</t>
  </si>
  <si>
    <t>Mark Hoy</t>
  </si>
  <si>
    <t>Shane Irwin</t>
  </si>
  <si>
    <t>Shane Gallagher</t>
  </si>
  <si>
    <t>Mark McPaul</t>
  </si>
  <si>
    <t>Conor Breslin</t>
  </si>
  <si>
    <t>Ian Brennan</t>
  </si>
  <si>
    <t>John Kelly</t>
  </si>
  <si>
    <t>Dylan Kearns</t>
  </si>
  <si>
    <t>Simon Munro</t>
  </si>
  <si>
    <t>Andrew Carroll</t>
  </si>
  <si>
    <t>NA</t>
  </si>
  <si>
    <t>Stephen Oyinolla</t>
  </si>
  <si>
    <t>Kevin Kelly</t>
  </si>
  <si>
    <t>Dave O'Connor</t>
  </si>
  <si>
    <t>Des Egbobot</t>
  </si>
  <si>
    <t>Micheal Kenny</t>
  </si>
  <si>
    <t>Eddie Tampu</t>
  </si>
  <si>
    <t>Lucas Moylan</t>
  </si>
  <si>
    <t>Graham Dean</t>
  </si>
  <si>
    <t>Michael Kenny</t>
  </si>
  <si>
    <t>Michael Jordan</t>
  </si>
  <si>
    <t>Michael Kenny Jn</t>
  </si>
  <si>
    <t>Mathew Behan</t>
  </si>
  <si>
    <t>Bob Lyne</t>
  </si>
  <si>
    <t>Jason Harvey</t>
  </si>
  <si>
    <t>Andrew Mellon</t>
  </si>
  <si>
    <t>Kevin Woods</t>
  </si>
  <si>
    <t>Adam McMullan</t>
  </si>
  <si>
    <t>James Kelly</t>
  </si>
  <si>
    <t>Colin Quirke</t>
  </si>
  <si>
    <t>Ciaran Donneally</t>
  </si>
  <si>
    <t>Eva McPartlan</t>
  </si>
  <si>
    <t>Niamh O'Connor</t>
  </si>
  <si>
    <t>Cliodhna O'Connor</t>
  </si>
  <si>
    <t>Clare Mooney</t>
  </si>
  <si>
    <t>Rachel Smith</t>
  </si>
  <si>
    <t>Ellie O'Toole</t>
  </si>
  <si>
    <t>Keela McGee</t>
  </si>
  <si>
    <t>Pauline Kenny</t>
  </si>
  <si>
    <t>Vivian Fleischer</t>
  </si>
  <si>
    <t>Laura Quigley</t>
  </si>
  <si>
    <t>Fiona Hill</t>
  </si>
  <si>
    <t>Lucy Barrett</t>
  </si>
  <si>
    <t>Aisling Drumgoole</t>
  </si>
  <si>
    <t>Laura Brennan</t>
  </si>
  <si>
    <t>Aoibhinn McGoldrick</t>
  </si>
  <si>
    <t>Mieke Kiernan</t>
  </si>
  <si>
    <t>Helen Buckley</t>
  </si>
  <si>
    <t>Kim O'Hare</t>
  </si>
  <si>
    <t>Kate Doherty</t>
  </si>
  <si>
    <t>Niamh Gowing</t>
  </si>
  <si>
    <t>Roseanne McCullough</t>
  </si>
  <si>
    <t>Sinead Denny</t>
  </si>
  <si>
    <t>Fiona Clinton</t>
  </si>
  <si>
    <t>Mollie O'Reilly</t>
  </si>
  <si>
    <t>Grace Dervan</t>
  </si>
  <si>
    <t>Katie Berney</t>
  </si>
  <si>
    <t>Rose Alice Murphy</t>
  </si>
  <si>
    <t>Molly Hourihan</t>
  </si>
  <si>
    <t>Emmy Coffey Nguyen</t>
  </si>
  <si>
    <t>Tai Daly</t>
  </si>
  <si>
    <t>Ailbhe Kenny</t>
  </si>
  <si>
    <t>Isabel Breslin</t>
  </si>
  <si>
    <t>Sinead McConnell</t>
  </si>
  <si>
    <t>Catriona Devine</t>
  </si>
  <si>
    <t>Sinead Gallagher</t>
  </si>
  <si>
    <t>Janine Boyle</t>
  </si>
  <si>
    <t>Bridget McDyer</t>
  </si>
  <si>
    <t>Jade Leeper</t>
  </si>
  <si>
    <t>Ciara Heneghan</t>
  </si>
  <si>
    <t>Sarah Clarke</t>
  </si>
  <si>
    <t>Laura Heneghan</t>
  </si>
  <si>
    <t>Emilia Dan</t>
  </si>
  <si>
    <t>Aisling O'Flynn</t>
  </si>
  <si>
    <t>Emma Kelly</t>
  </si>
  <si>
    <t>Eleanor Alexander</t>
  </si>
  <si>
    <t>Alannah Cooley</t>
  </si>
  <si>
    <t>Leah Bergin</t>
  </si>
  <si>
    <t>Leah Moore</t>
  </si>
  <si>
    <t>Emer Treacy</t>
  </si>
  <si>
    <t>Caoimhe Morris</t>
  </si>
  <si>
    <t>Rebecca Fitzsimons</t>
  </si>
  <si>
    <t>Denise Byrne</t>
  </si>
  <si>
    <t>Raffa Diamond Ebbs</t>
  </si>
  <si>
    <t>Orna McGinley</t>
  </si>
  <si>
    <t>Premier Men - Mary Peters Track  - Round 2</t>
  </si>
  <si>
    <t>Crusaders A.C. 54</t>
  </si>
  <si>
    <t>Clonliffe Harriers 55</t>
  </si>
  <si>
    <t>Shot Put</t>
  </si>
  <si>
    <t>Division 1 Men - Mary Peters Track - Round 2</t>
  </si>
  <si>
    <t>Simon Devenny</t>
  </si>
  <si>
    <t>Feidhlim Kelly</t>
  </si>
  <si>
    <t>Kieran Kelly</t>
  </si>
  <si>
    <t>Freddy Sittuk</t>
  </si>
  <si>
    <t>Mark Smyth</t>
  </si>
  <si>
    <t>Conor Bermingham</t>
  </si>
  <si>
    <t>Colm Burke</t>
  </si>
  <si>
    <t>Bill Oshafi</t>
  </si>
  <si>
    <t>Kevin Byrne</t>
  </si>
  <si>
    <t>Liam Sheehan</t>
  </si>
  <si>
    <t>Matt Cotter</t>
  </si>
  <si>
    <t>David Dagg</t>
  </si>
  <si>
    <t>Ciaran Carthy</t>
  </si>
  <si>
    <t>Paddy McGabhann</t>
  </si>
  <si>
    <t>Aengus Meldon</t>
  </si>
  <si>
    <t>Mark Conway</t>
  </si>
  <si>
    <t>James Holden</t>
  </si>
  <si>
    <t>Aengus Holden</t>
  </si>
  <si>
    <t>John Eves</t>
  </si>
  <si>
    <t>Mark Kavanagh</t>
  </si>
  <si>
    <t>Andy Thompson</t>
  </si>
  <si>
    <t>Ben Davidson</t>
  </si>
  <si>
    <t>Brian McDermott</t>
  </si>
  <si>
    <t>Rouls Olusa</t>
  </si>
  <si>
    <t>Timmy Crowe</t>
  </si>
  <si>
    <t>Richard Owens</t>
  </si>
  <si>
    <t>Mark McDonald</t>
  </si>
  <si>
    <t>Sean O'Leary</t>
  </si>
  <si>
    <t>Israel Ibanu</t>
  </si>
  <si>
    <t>Cathal Doyle</t>
  </si>
  <si>
    <t>Adam O'Brien</t>
  </si>
  <si>
    <t>Leo Morgan</t>
  </si>
  <si>
    <t>Simon Galligan</t>
  </si>
  <si>
    <t>David Donegan</t>
  </si>
  <si>
    <t>Keith Marks</t>
  </si>
  <si>
    <t>Brian Tobin</t>
  </si>
  <si>
    <t>Andri Mahin</t>
  </si>
  <si>
    <t>Rory Gunning</t>
  </si>
  <si>
    <t>400m H</t>
  </si>
  <si>
    <t>4 x100m</t>
  </si>
  <si>
    <t xml:space="preserve">100m </t>
  </si>
  <si>
    <t>4x400</t>
  </si>
  <si>
    <t xml:space="preserve">Sli Cualann </t>
  </si>
  <si>
    <t>Louth Athletics</t>
  </si>
  <si>
    <t xml:space="preserve">Monaghan </t>
  </si>
  <si>
    <t>City of Lisburn</t>
  </si>
  <si>
    <t>Tallaght A.C.</t>
  </si>
  <si>
    <t>Lagan Valley A.C.</t>
  </si>
  <si>
    <t>Monaghan County</t>
  </si>
  <si>
    <t>Division 1 Women - Mary Peters Track - Round 2</t>
  </si>
  <si>
    <t>Sli Cualann 56</t>
  </si>
  <si>
    <t>Louth Athletics 57</t>
  </si>
  <si>
    <t>Meath Athletics 58</t>
  </si>
  <si>
    <t>Monaghan County 59</t>
  </si>
  <si>
    <t>City of Lisburn 60</t>
  </si>
  <si>
    <t>Tallaght A.C. 61</t>
  </si>
  <si>
    <t>Lagan Valley 74</t>
  </si>
  <si>
    <t>Shercock A.C. 75</t>
  </si>
  <si>
    <t>City of Lisburn 76</t>
  </si>
  <si>
    <t>Louth Athletics 77</t>
  </si>
  <si>
    <t>Sli Cualann 78</t>
  </si>
  <si>
    <t>Monaghan County 79</t>
  </si>
  <si>
    <t>Harriet Duugan</t>
  </si>
  <si>
    <t>Jenny Findlay</t>
  </si>
  <si>
    <t>Caitlin Harvey</t>
  </si>
  <si>
    <t>Suzanne Higgins</t>
  </si>
  <si>
    <t>Laura Frey</t>
  </si>
  <si>
    <t>Louise McGowan</t>
  </si>
  <si>
    <t>Kara McDonald</t>
  </si>
  <si>
    <t>Lynsey Glover</t>
  </si>
  <si>
    <t>Harriet Dougan</t>
  </si>
  <si>
    <t>Sarah McGlynn</t>
  </si>
  <si>
    <t>Jane Duffy</t>
  </si>
  <si>
    <t>Aine Corcoran</t>
  </si>
  <si>
    <t>Clare Kelly</t>
  </si>
  <si>
    <t>Aine Corbally</t>
  </si>
  <si>
    <t>Dara Kieran</t>
  </si>
  <si>
    <t>Caitlin Rose</t>
  </si>
  <si>
    <t>Maeve Laverty</t>
  </si>
  <si>
    <t>Erin McIllveen</t>
  </si>
  <si>
    <t>Anne Terek</t>
  </si>
  <si>
    <t>Kelly Neely</t>
  </si>
  <si>
    <t>Lauren Roy</t>
  </si>
  <si>
    <t>Annie Rose</t>
  </si>
  <si>
    <t>Ellie Mc Cartney</t>
  </si>
  <si>
    <t>Anna McIlmoyle</t>
  </si>
  <si>
    <t>Sarah Woodsa</t>
  </si>
  <si>
    <t>Kerry Annett</t>
  </si>
  <si>
    <t>Sarah Woods</t>
  </si>
  <si>
    <t>Aoife Conroy</t>
  </si>
  <si>
    <t>Richael Browne</t>
  </si>
  <si>
    <t>Rosa Kirwan</t>
  </si>
  <si>
    <t>Niamh Kearney</t>
  </si>
  <si>
    <t>Alana Ryan</t>
  </si>
  <si>
    <t>Kate Conroy</t>
  </si>
  <si>
    <t>Alan Ryan</t>
  </si>
  <si>
    <t>Alannah O'Carroll</t>
  </si>
  <si>
    <t>Laura Kavanagh</t>
  </si>
  <si>
    <t>Rachel Whitten</t>
  </si>
  <si>
    <t>Sorcha O'Neill</t>
  </si>
  <si>
    <t>Una McMahon</t>
  </si>
  <si>
    <t>Emma Gary</t>
  </si>
  <si>
    <t>Caoimhe O'Hanlon</t>
  </si>
  <si>
    <t>Michaela O'Hanlon</t>
  </si>
  <si>
    <t>Isabel Doyle</t>
  </si>
  <si>
    <t>Cian Ward</t>
  </si>
  <si>
    <t>Brian Geraghty</t>
  </si>
  <si>
    <t>Louis Lalor</t>
  </si>
  <si>
    <t>Tim Grummell</t>
  </si>
  <si>
    <t>Marcus Lennon</t>
  </si>
  <si>
    <t>Conor Dempsey</t>
  </si>
  <si>
    <t>Troy Scully</t>
  </si>
  <si>
    <t>Juan Miguel Amo Cortizo</t>
  </si>
  <si>
    <t>Alex Campbell</t>
  </si>
  <si>
    <t>Noah Daly</t>
  </si>
  <si>
    <t>Francois Kulik</t>
  </si>
  <si>
    <t>John O'Connor</t>
  </si>
  <si>
    <t>Andrew McKenna</t>
  </si>
  <si>
    <t>Monaghan</t>
  </si>
  <si>
    <t>Conor Duffy</t>
  </si>
  <si>
    <t>Paul Peppard</t>
  </si>
  <si>
    <t>Shane Brady</t>
  </si>
  <si>
    <t>Shane King</t>
  </si>
  <si>
    <t>Pauric Christie</t>
  </si>
  <si>
    <t>Brian Peppard</t>
  </si>
  <si>
    <t>Frankie Gorman</t>
  </si>
  <si>
    <t>Colin Peppard</t>
  </si>
  <si>
    <t>Eamonn Duffy</t>
  </si>
  <si>
    <t>Chris Madden</t>
  </si>
  <si>
    <t>Ryan Keenan</t>
  </si>
  <si>
    <t>Christian Robinson</t>
  </si>
  <si>
    <t>Sean Terek</t>
  </si>
  <si>
    <t>Gareth Thompson</t>
  </si>
  <si>
    <t>Phil McIllfatrick</t>
  </si>
  <si>
    <t>Alex Livingstone</t>
  </si>
  <si>
    <t>Ben Fisher</t>
  </si>
  <si>
    <t>Mark Burton</t>
  </si>
  <si>
    <t>Adam Hill</t>
  </si>
  <si>
    <t>Ryan Nixon</t>
  </si>
  <si>
    <t>Sean McCabe</t>
  </si>
  <si>
    <t>Peter Fitzsimons</t>
  </si>
  <si>
    <t>Eoin Kearney</t>
  </si>
  <si>
    <t>Joseph Ojewumi</t>
  </si>
  <si>
    <t>Joseph Lyons</t>
  </si>
  <si>
    <t>Tomas Fitzpatrick</t>
  </si>
  <si>
    <t>Nathan Prunty</t>
  </si>
  <si>
    <t>Sean Fitzpatrick</t>
  </si>
  <si>
    <t>Ciaran Connolly</t>
  </si>
  <si>
    <t>Aoife O'Cuill</t>
  </si>
  <si>
    <t>Grace Casey</t>
  </si>
  <si>
    <t>Sean Byrne</t>
  </si>
  <si>
    <t>Loughlin Campion</t>
  </si>
  <si>
    <t>Jarleth Jordan</t>
  </si>
  <si>
    <t>David Hawes</t>
  </si>
  <si>
    <t>Rory Kavanagh</t>
  </si>
  <si>
    <t>Michael O'Sullivan</t>
  </si>
  <si>
    <t>John Halton</t>
  </si>
  <si>
    <t>Fergus Crilly McEntee</t>
  </si>
  <si>
    <t>Shane Joyce</t>
  </si>
  <si>
    <t>Conal Campion</t>
  </si>
  <si>
    <t>Brendan Meade</t>
  </si>
  <si>
    <t>110m Hurdles (wind: 0.0m/s)</t>
  </si>
  <si>
    <t>200m (wind:  0.0m/s)</t>
  </si>
  <si>
    <t>Amy McTeggart</t>
  </si>
  <si>
    <t>Shauna McMahon</t>
  </si>
  <si>
    <t>Tom McGrane</t>
  </si>
  <si>
    <t>Gabriel Bell</t>
  </si>
  <si>
    <t>Emily Rogers</t>
  </si>
  <si>
    <t>Samuel Fasan</t>
  </si>
  <si>
    <t>Emma Cheshire</t>
  </si>
  <si>
    <t>Mark Rogers</t>
  </si>
  <si>
    <t>Darren Weldon</t>
  </si>
  <si>
    <t>Andrew Kelly</t>
  </si>
  <si>
    <t>Niamh Belton</t>
  </si>
  <si>
    <t>Niall Fergus</t>
  </si>
  <si>
    <t>Garry Campbell</t>
  </si>
  <si>
    <t>Nicola Welsh</t>
  </si>
  <si>
    <t>Lee McGuinness</t>
  </si>
  <si>
    <t>Aoife Fay</t>
  </si>
  <si>
    <t>Kelly Breen</t>
  </si>
  <si>
    <t>Hugh Callan</t>
  </si>
  <si>
    <t>Jack Boylan</t>
  </si>
  <si>
    <t>Mary Leech</t>
  </si>
  <si>
    <t>Seoda Matthews</t>
  </si>
  <si>
    <t>Niamh Kelly</t>
  </si>
  <si>
    <t>Tara Jenkins</t>
  </si>
  <si>
    <t>Callum Shaw</t>
  </si>
  <si>
    <t>Rachel Dunne (G)</t>
  </si>
  <si>
    <t>Sadhbh O'Loan (G)</t>
  </si>
  <si>
    <t>Paul O'Callaghan (G)</t>
  </si>
  <si>
    <t>Lynsey Glover (G)</t>
  </si>
  <si>
    <t>Lagan Valley</t>
  </si>
  <si>
    <t>Tai Daly (G)</t>
  </si>
  <si>
    <t>Tara Jenkins (G)</t>
  </si>
  <si>
    <t>Tia Cashman-Hook (G)</t>
  </si>
  <si>
    <t>Eoin Power (G)</t>
  </si>
  <si>
    <t>St Josephs</t>
  </si>
  <si>
    <t>Emma McCay (G)</t>
  </si>
  <si>
    <t>City of Derry</t>
  </si>
  <si>
    <t>Jonathan Rice (G)</t>
  </si>
  <si>
    <t>Dundealgan</t>
  </si>
  <si>
    <t>City of Derry Spartans</t>
  </si>
  <si>
    <t>Sean Flanagan (G)</t>
  </si>
  <si>
    <t>Tallaght</t>
  </si>
  <si>
    <t>Naoimi Morgan (G)</t>
  </si>
  <si>
    <t>Emma Harrison (G)</t>
  </si>
  <si>
    <t>Raheny Shamrocks</t>
  </si>
  <si>
    <t>Ciara Peelo (G)</t>
  </si>
  <si>
    <t>Grete Streimikyte</t>
  </si>
  <si>
    <t>Jai Benson (G)</t>
  </si>
  <si>
    <t>Ryan Nixon Stewart (G)</t>
  </si>
  <si>
    <t>Kevin Halpin (G)</t>
  </si>
  <si>
    <t>Lusk</t>
  </si>
  <si>
    <t>Sarah Derham (G)</t>
  </si>
  <si>
    <t>Jamie Sheridan (G)</t>
  </si>
  <si>
    <t>Daniel Beveridge (G)</t>
  </si>
  <si>
    <t>Clare Reilly</t>
  </si>
  <si>
    <t>Aine Corbelly</t>
  </si>
  <si>
    <t>Conall O'Toole</t>
  </si>
  <si>
    <t>Eoin O'Connor</t>
  </si>
  <si>
    <t>Ariel Leighio</t>
  </si>
  <si>
    <t>Aine Kerr</t>
  </si>
  <si>
    <t>Cathy Brannigan</t>
  </si>
  <si>
    <t>Aaron McGlynn</t>
  </si>
  <si>
    <t>Joey Donald</t>
  </si>
  <si>
    <t>Brian Breslin</t>
  </si>
  <si>
    <t>Jonny Hill (G)</t>
  </si>
  <si>
    <t>Boyne</t>
  </si>
  <si>
    <t>Amy McTeggart (G)</t>
  </si>
  <si>
    <t>Pamela Reynolds</t>
  </si>
  <si>
    <t>Aoife Lenehan</t>
  </si>
  <si>
    <t>Jemil Saidi (G)</t>
  </si>
  <si>
    <t>Ennis TC</t>
  </si>
  <si>
    <t>Kevin Migge (G)</t>
  </si>
  <si>
    <t>Naas</t>
  </si>
  <si>
    <t>Conor Matthews (G)</t>
  </si>
  <si>
    <t>Dunleer</t>
  </si>
  <si>
    <t>Elliott Allen</t>
  </si>
  <si>
    <t>Eoin O'Connor (G)</t>
  </si>
  <si>
    <t>Kildare</t>
  </si>
  <si>
    <t>John Neill (G)</t>
  </si>
  <si>
    <t>Donore Harriers</t>
  </si>
  <si>
    <t>Vivian Fleischer (G)</t>
  </si>
  <si>
    <t>Celbridge</t>
  </si>
  <si>
    <t>Eva McPartland (G)</t>
  </si>
  <si>
    <t>St Cocas</t>
  </si>
  <si>
    <t>Graham Dean (G)</t>
  </si>
  <si>
    <t>Crookstown Millview</t>
  </si>
  <si>
    <t>Sarah Doyle (G)</t>
  </si>
  <si>
    <t>Ana Raquel Revulta Parr</t>
  </si>
  <si>
    <t>Susie O'Flynn</t>
  </si>
  <si>
    <t>Aisling Carroll</t>
  </si>
  <si>
    <t>Jide</t>
  </si>
  <si>
    <t>Niamh Donnelly (G)</t>
  </si>
  <si>
    <t>DCH</t>
  </si>
  <si>
    <t>Claire Brennan (G)</t>
  </si>
  <si>
    <t>Drogheda &amp; District</t>
  </si>
  <si>
    <t>Blathnaid Donnelly (G)</t>
  </si>
  <si>
    <t>Tim O'Brien (G)</t>
  </si>
  <si>
    <t>Sli Cualann</t>
  </si>
  <si>
    <t>Pamela Howard (G)</t>
  </si>
  <si>
    <t>Orla O'Connor (G)</t>
  </si>
  <si>
    <t>Cathal Doyle (G)</t>
  </si>
  <si>
    <t>110m Hurdles (wind:  +0.5m/s)</t>
  </si>
  <si>
    <t>100m Hurdles (wind: -0.1 m/s )</t>
  </si>
  <si>
    <t>100m Hurdles (wind:  +1.0 m/s )</t>
  </si>
  <si>
    <t>Jonathan Rice</t>
  </si>
  <si>
    <t>Greg Hossiney</t>
  </si>
  <si>
    <t>Sam O'Neill (G)</t>
  </si>
  <si>
    <t>Cormac Canning (G)</t>
  </si>
  <si>
    <t>Stephen Gaffney (G)</t>
  </si>
  <si>
    <t>Rathfarnham WSAF</t>
  </si>
  <si>
    <t>Catherine McManus (G)</t>
  </si>
  <si>
    <t>7.30.45</t>
  </si>
  <si>
    <t>7.48.49</t>
  </si>
  <si>
    <t>10.16.66</t>
  </si>
  <si>
    <t>11.55.85</t>
  </si>
  <si>
    <t>12.00.56</t>
  </si>
  <si>
    <t>Jonathan McKee (G)</t>
  </si>
  <si>
    <t>Springwell</t>
  </si>
  <si>
    <t>Simon Doyle (G)</t>
  </si>
  <si>
    <t>Belfast Running Club</t>
  </si>
  <si>
    <t>NH</t>
  </si>
  <si>
    <t>John McQuaid (G)</t>
  </si>
  <si>
    <t>Queens Athletics</t>
  </si>
  <si>
    <t>Martin Cox (G)</t>
  </si>
  <si>
    <t>Derry TC</t>
  </si>
  <si>
    <t>Matthew Behan (G)</t>
  </si>
  <si>
    <t>Crusaders</t>
  </si>
  <si>
    <t>Max Travers (G)</t>
  </si>
  <si>
    <t>Annadale</t>
  </si>
  <si>
    <t>David Leavy (G)</t>
  </si>
  <si>
    <t>David Law (G)</t>
  </si>
  <si>
    <t>Ballymena Runners</t>
  </si>
  <si>
    <t>14.14.32</t>
  </si>
  <si>
    <t>14.33.04</t>
  </si>
  <si>
    <t>16.43.15</t>
  </si>
  <si>
    <t>17.37.60</t>
  </si>
  <si>
    <t>19.05.30</t>
  </si>
  <si>
    <t>19.09.40</t>
  </si>
  <si>
    <t>19.29.71</t>
  </si>
  <si>
    <t>21.14.78</t>
  </si>
  <si>
    <t>21.18.99</t>
  </si>
  <si>
    <t>DQ</t>
  </si>
  <si>
    <t>21.27.88</t>
  </si>
  <si>
    <t>Francis Marsh (G)</t>
  </si>
  <si>
    <t>North Down</t>
  </si>
  <si>
    <t>Peter Gracey (G)</t>
  </si>
  <si>
    <t>Beechmount Harriers</t>
  </si>
  <si>
    <t>Katie Moore (G)</t>
  </si>
  <si>
    <t>Owen McGinitty (G)</t>
  </si>
  <si>
    <t>Sarah McCarthy (G)</t>
  </si>
  <si>
    <t>Mid Sutton</t>
  </si>
  <si>
    <t>Adam McComb (G)</t>
  </si>
  <si>
    <t>University of Ulster</t>
  </si>
  <si>
    <t>Keith Marks (G)</t>
  </si>
  <si>
    <t>Jack McCloskey (G)</t>
  </si>
  <si>
    <t>Eoin Muldowney (G)</t>
  </si>
  <si>
    <t>Castlecomer</t>
  </si>
  <si>
    <t>4.31.99</t>
  </si>
  <si>
    <t>4.33.27</t>
  </si>
  <si>
    <t>4.37.88</t>
  </si>
  <si>
    <t>4.43.40</t>
  </si>
  <si>
    <t>4.45.39</t>
  </si>
  <si>
    <t>4.51.96</t>
  </si>
  <si>
    <t>4.52.81</t>
  </si>
  <si>
    <t>4.53.55</t>
  </si>
  <si>
    <t>4.57.41</t>
  </si>
  <si>
    <t>5.00.57</t>
  </si>
  <si>
    <t>5.01.42</t>
  </si>
  <si>
    <t>5.04.61</t>
  </si>
  <si>
    <t>5.06.92</t>
  </si>
  <si>
    <t>5.12.77</t>
  </si>
  <si>
    <t>5.17.63</t>
  </si>
  <si>
    <t>5.20.28</t>
  </si>
  <si>
    <t>5.24.57</t>
  </si>
  <si>
    <t>5.26.45</t>
  </si>
  <si>
    <t>3.58.64</t>
  </si>
  <si>
    <t>3.59.72</t>
  </si>
  <si>
    <t>4.00.70</t>
  </si>
  <si>
    <t>4.01.18</t>
  </si>
  <si>
    <t>4.01.62</t>
  </si>
  <si>
    <t>4.02.95</t>
  </si>
  <si>
    <t>4.03.04</t>
  </si>
  <si>
    <t>4.03.53</t>
  </si>
  <si>
    <t>4.18.12</t>
  </si>
  <si>
    <t>4.19.09</t>
  </si>
  <si>
    <t>Simon Devenney (G)</t>
  </si>
  <si>
    <t>4.06.30</t>
  </si>
  <si>
    <t>4.07.61</t>
  </si>
  <si>
    <t>4.10.89</t>
  </si>
  <si>
    <t>4.15.13</t>
  </si>
  <si>
    <t>4.16.79</t>
  </si>
  <si>
    <t>4.18.01</t>
  </si>
  <si>
    <t>4.18.56</t>
  </si>
  <si>
    <t>4.22.64</t>
  </si>
  <si>
    <t>4.23.60</t>
  </si>
  <si>
    <t>4.24.02</t>
  </si>
  <si>
    <t>4.24.49</t>
  </si>
  <si>
    <t>4.24.89</t>
  </si>
  <si>
    <t>4.31.13</t>
  </si>
  <si>
    <t>4.37.46</t>
  </si>
  <si>
    <t>Rebecca Harvey (G)</t>
  </si>
  <si>
    <t>Zoe Carruthers (G)</t>
  </si>
  <si>
    <t>Desmond Egbebot (G)</t>
  </si>
  <si>
    <t>Ariel Lieghio</t>
  </si>
  <si>
    <t>9.41.86</t>
  </si>
  <si>
    <t>9.47.44</t>
  </si>
  <si>
    <t>9.51.22</t>
  </si>
  <si>
    <t>10.18.84</t>
  </si>
  <si>
    <t>10.34.72</t>
  </si>
  <si>
    <t>10.44.87</t>
  </si>
  <si>
    <t>10.46.60</t>
  </si>
  <si>
    <t>10.52.59</t>
  </si>
  <si>
    <t>11.03.65</t>
  </si>
  <si>
    <t>11.10.74</t>
  </si>
  <si>
    <t>11.33.23</t>
  </si>
  <si>
    <t>11.43.41</t>
  </si>
  <si>
    <t>Teresa Dohery</t>
  </si>
  <si>
    <t>Teresa Doherty</t>
  </si>
  <si>
    <t>Peter Fryer (G)</t>
  </si>
  <si>
    <t>Simon Munro (G)</t>
  </si>
  <si>
    <t>9.36.42</t>
  </si>
  <si>
    <t>10.08.96</t>
  </si>
  <si>
    <t>10.14.36</t>
  </si>
  <si>
    <t>10.26.24</t>
  </si>
  <si>
    <t>10.36.46</t>
  </si>
  <si>
    <t>10.43.74</t>
  </si>
  <si>
    <t>10.57.51</t>
  </si>
  <si>
    <t>Rio Catney (G)</t>
  </si>
  <si>
    <t>12.19.31</t>
  </si>
  <si>
    <t>200m (wind:  -1.0 m/s)</t>
  </si>
  <si>
    <t>U/A</t>
  </si>
  <si>
    <t>BAAC</t>
  </si>
  <si>
    <t>Rachel Gibson (G)</t>
  </si>
  <si>
    <t>Leslie Ann Doughan</t>
  </si>
  <si>
    <t>200m (wind: +0.7 m/s)</t>
  </si>
  <si>
    <t>Caitlin Maguire</t>
  </si>
  <si>
    <t>North Belfast Harriers</t>
  </si>
  <si>
    <t>Fingallians</t>
  </si>
  <si>
    <t>Sarah Murray (G)</t>
  </si>
  <si>
    <t>Stephen Oyimlola (G)</t>
  </si>
  <si>
    <t>Sean Bolger  (G)</t>
  </si>
  <si>
    <t>Dean Adams (G)</t>
  </si>
  <si>
    <t>Craig McMeechan (G)</t>
  </si>
  <si>
    <t>Annadale Striders</t>
  </si>
  <si>
    <t>Orangegrove</t>
  </si>
  <si>
    <t>Nick Irvine (G)</t>
  </si>
  <si>
    <t>Trim</t>
  </si>
  <si>
    <t>John Halton (G)</t>
  </si>
  <si>
    <t>Stephen Orr (G)</t>
  </si>
  <si>
    <t>Johnny Foster  (G)</t>
  </si>
  <si>
    <t>Dennis Delaney (G)</t>
  </si>
  <si>
    <t>Dunboyne</t>
  </si>
  <si>
    <t>Johnny Hill (G)</t>
  </si>
  <si>
    <t>200m (wind: -0.9m/s)</t>
  </si>
  <si>
    <t>Susan Scallan</t>
  </si>
  <si>
    <t>200m (wind: +0.2m/s)</t>
  </si>
  <si>
    <t>2.11.60</t>
  </si>
  <si>
    <t>2.21.56</t>
  </si>
  <si>
    <t>2.21.91</t>
  </si>
  <si>
    <t>2.22.35</t>
  </si>
  <si>
    <t>2.23.81</t>
  </si>
  <si>
    <t>2.29.59</t>
  </si>
  <si>
    <t>2.12.4</t>
  </si>
  <si>
    <t>2.17.3</t>
  </si>
  <si>
    <t>2.21.7</t>
  </si>
  <si>
    <t>2.28.9</t>
  </si>
  <si>
    <t>2.40.2</t>
  </si>
  <si>
    <t>1.54.17</t>
  </si>
  <si>
    <t>1.55.63</t>
  </si>
  <si>
    <t>1.56.83</t>
  </si>
  <si>
    <t>1.56.96</t>
  </si>
  <si>
    <t>1.59.40</t>
  </si>
  <si>
    <t>2.00.50</t>
  </si>
  <si>
    <t>2.00.88</t>
  </si>
  <si>
    <t>2.00.90</t>
  </si>
  <si>
    <t>2.04.09</t>
  </si>
  <si>
    <t>2.05.13</t>
  </si>
  <si>
    <t>2.07.60</t>
  </si>
  <si>
    <t>2.11.72</t>
  </si>
  <si>
    <t>1.59.75</t>
  </si>
  <si>
    <t>2.01.03</t>
  </si>
  <si>
    <t>2.01.14</t>
  </si>
  <si>
    <t>2.06.68</t>
  </si>
  <si>
    <t>2.08.57</t>
  </si>
  <si>
    <t>2.10.62</t>
  </si>
  <si>
    <t>2.14.16</t>
  </si>
  <si>
    <t>2.23.53</t>
  </si>
  <si>
    <t>2.25.25</t>
  </si>
  <si>
    <t>2.27.97</t>
  </si>
  <si>
    <t>2.29.29</t>
  </si>
  <si>
    <t>2.32.44</t>
  </si>
  <si>
    <t>3.11.59</t>
  </si>
  <si>
    <t>100m (wind:  -0.9 m/s)</t>
  </si>
  <si>
    <t>100m (wind: -0.7  m/s )</t>
  </si>
  <si>
    <t>15.05.50</t>
  </si>
  <si>
    <t>15.06.48</t>
  </si>
  <si>
    <t>15.17.78</t>
  </si>
  <si>
    <t>16.05.08</t>
  </si>
  <si>
    <t>16.10.26</t>
  </si>
  <si>
    <t>16.15.79</t>
  </si>
  <si>
    <t>16.19.72</t>
  </si>
  <si>
    <t>16.36.71</t>
  </si>
  <si>
    <t>16.38.74</t>
  </si>
  <si>
    <t>16.47.67</t>
  </si>
  <si>
    <t>16.51.60</t>
  </si>
  <si>
    <t>18.36.32</t>
  </si>
  <si>
    <t>100m (wind:  +0.0 m/s)</t>
  </si>
  <si>
    <t>100m (wind: +0.4 m/s)</t>
  </si>
  <si>
    <t>100m (wind: -0.8 m/s)</t>
  </si>
  <si>
    <t>Adam McMullen</t>
  </si>
  <si>
    <t>Brian Murphy</t>
  </si>
  <si>
    <t>Lydia Mills (G)</t>
  </si>
  <si>
    <t>Joanna Mills (G)</t>
  </si>
  <si>
    <t>4.02.17</t>
  </si>
  <si>
    <t>4.08.28</t>
  </si>
  <si>
    <t>4.10.86</t>
  </si>
  <si>
    <t>4.24.34</t>
  </si>
  <si>
    <t>4.28.80</t>
  </si>
  <si>
    <t>4.02.51</t>
  </si>
  <si>
    <t>4.04.05</t>
  </si>
  <si>
    <t>4.07.52</t>
  </si>
  <si>
    <t>4.07.97</t>
  </si>
  <si>
    <t>4.23.96</t>
  </si>
  <si>
    <t>4.44.59</t>
  </si>
  <si>
    <t>3.19.59</t>
  </si>
  <si>
    <t>3.27.63</t>
  </si>
  <si>
    <t>3.28.24</t>
  </si>
  <si>
    <t>3.32.24</t>
  </si>
  <si>
    <t>3.42.34</t>
  </si>
  <si>
    <t>3.39.14</t>
  </si>
  <si>
    <t>3.29.79</t>
  </si>
  <si>
    <t>3.34.74</t>
  </si>
  <si>
    <t>3.36.04</t>
  </si>
  <si>
    <t>3.45.21</t>
  </si>
  <si>
    <t>3.45.42</t>
  </si>
  <si>
    <t>1.5kg</t>
  </si>
  <si>
    <t>Santis Kaugars</t>
  </si>
  <si>
    <t>Conor McIlveen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</si>
</sst>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0"/>
      <color indexed="12"/>
      <name val="Verdana"/>
      <family val="2"/>
    </font>
    <font>
      <b/>
      <sz val="8"/>
      <color indexed="12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b/>
      <sz val="8"/>
      <color rgb="FF002060"/>
      <name val="Verdana"/>
      <family val="2"/>
    </font>
    <font>
      <sz val="8"/>
      <color rgb="FF002060"/>
      <name val="Verdana"/>
      <family val="2"/>
    </font>
    <font>
      <sz val="8"/>
      <color indexed="12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8"/>
      <color theme="1"/>
      <name val="Verdana"/>
      <family val="2"/>
    </font>
    <font>
      <b/>
      <sz val="8"/>
      <color rgb="FFFF0000"/>
      <name val="Verdana"/>
      <family val="2"/>
    </font>
    <font>
      <sz val="8"/>
      <color rgb="FF222222"/>
      <name val="Verdana"/>
      <family val="2"/>
    </font>
    <font>
      <b/>
      <sz val="8"/>
      <name val="Verdana"/>
      <family val="2"/>
    </font>
    <font>
      <u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/>
    <xf numFmtId="0" fontId="3" fillId="0" borderId="0" xfId="0" applyFont="1"/>
    <xf numFmtId="0" fontId="8" fillId="0" borderId="0" xfId="0" applyFont="1" applyFill="1"/>
    <xf numFmtId="0" fontId="4" fillId="0" borderId="0" xfId="0" applyFont="1"/>
    <xf numFmtId="0" fontId="9" fillId="0" borderId="0" xfId="0" applyFont="1" applyFill="1"/>
    <xf numFmtId="164" fontId="9" fillId="0" borderId="0" xfId="0" applyNumberFormat="1" applyFont="1" applyFill="1"/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7" fillId="0" borderId="0" xfId="0" applyFont="1" applyFill="1" applyAlignment="1"/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13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/>
    <xf numFmtId="0" fontId="12" fillId="0" borderId="0" xfId="0" applyFont="1" applyFill="1" applyBorder="1" applyAlignment="1"/>
    <xf numFmtId="0" fontId="12" fillId="0" borderId="0" xfId="0" applyFont="1" applyBorder="1" applyAlignment="1">
      <alignment vertical="center" wrapText="1"/>
    </xf>
    <xf numFmtId="0" fontId="14" fillId="0" borderId="0" xfId="0" applyFont="1" applyBorder="1"/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5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4" fillId="0" borderId="0" xfId="0" applyFont="1" applyFill="1" applyAlignment="1">
      <alignment horizontal="center"/>
    </xf>
    <xf numFmtId="1" fontId="9" fillId="0" borderId="0" xfId="0" applyNumberFormat="1" applyFont="1" applyFill="1"/>
    <xf numFmtId="0" fontId="4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Border="1" applyAlignment="1">
      <alignment horizontal="left"/>
    </xf>
    <xf numFmtId="0" fontId="4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2" fillId="0" borderId="0" xfId="0" applyFont="1" applyFill="1" applyAlignment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tabSelected="1" workbookViewId="0">
      <selection sqref="A1:E1"/>
    </sheetView>
  </sheetViews>
  <sheetFormatPr defaultRowHeight="10.5" x14ac:dyDescent="0.15"/>
  <cols>
    <col min="1" max="1" width="6" style="2" bestFit="1" customWidth="1"/>
    <col min="2" max="2" width="5.5703125" style="34" bestFit="1" customWidth="1"/>
    <col min="3" max="3" width="22.28515625" style="2" bestFit="1" customWidth="1"/>
    <col min="4" max="4" width="19.85546875" style="2" bestFit="1" customWidth="1"/>
    <col min="5" max="5" width="9.85546875" style="8" customWidth="1"/>
    <col min="6" max="6" width="7" style="2" customWidth="1"/>
    <col min="7" max="7" width="6" style="2" bestFit="1" customWidth="1"/>
    <col min="8" max="8" width="5.140625" style="34" bestFit="1" customWidth="1"/>
    <col min="9" max="9" width="22.85546875" style="2" bestFit="1" customWidth="1"/>
    <col min="10" max="10" width="20.28515625" style="2" customWidth="1"/>
    <col min="11" max="11" width="9" style="8" bestFit="1" customWidth="1"/>
    <col min="12" max="16384" width="9.140625" style="2"/>
  </cols>
  <sheetData>
    <row r="1" spans="1:11" ht="12.75" x14ac:dyDescent="0.2">
      <c r="A1" s="57" t="s">
        <v>60</v>
      </c>
      <c r="B1" s="57"/>
      <c r="C1" s="57"/>
      <c r="D1" s="57"/>
      <c r="E1" s="57"/>
      <c r="F1" s="1"/>
      <c r="G1" s="57" t="s">
        <v>61</v>
      </c>
      <c r="H1" s="57"/>
      <c r="I1" s="57"/>
      <c r="J1" s="57"/>
      <c r="K1" s="57"/>
    </row>
    <row r="2" spans="1:11" x14ac:dyDescent="0.15">
      <c r="A2" s="3"/>
      <c r="B2" s="33"/>
      <c r="C2" s="3"/>
      <c r="D2" s="3"/>
      <c r="E2" s="49"/>
      <c r="F2" s="4"/>
      <c r="G2" s="4"/>
      <c r="H2" s="33"/>
      <c r="I2" s="4"/>
      <c r="J2" s="4"/>
      <c r="K2" s="49"/>
    </row>
    <row r="3" spans="1:11" x14ac:dyDescent="0.15">
      <c r="A3" s="56" t="s">
        <v>332</v>
      </c>
      <c r="B3" s="56"/>
      <c r="C3" s="56"/>
      <c r="D3" s="56"/>
      <c r="E3" s="56"/>
      <c r="F3" s="6"/>
      <c r="G3" s="56" t="s">
        <v>436</v>
      </c>
      <c r="H3" s="56"/>
      <c r="I3" s="56"/>
      <c r="J3" s="56"/>
      <c r="K3" s="56"/>
    </row>
    <row r="4" spans="1:11" x14ac:dyDescent="0.15">
      <c r="A4" s="4" t="s">
        <v>0</v>
      </c>
      <c r="B4" s="33" t="s">
        <v>1</v>
      </c>
      <c r="C4" s="4" t="s">
        <v>2</v>
      </c>
      <c r="D4" s="4" t="s">
        <v>3</v>
      </c>
      <c r="E4" s="49" t="s">
        <v>4</v>
      </c>
      <c r="G4" s="4" t="s">
        <v>0</v>
      </c>
      <c r="H4" s="33" t="s">
        <v>1</v>
      </c>
      <c r="I4" s="4" t="s">
        <v>2</v>
      </c>
      <c r="J4" s="4" t="s">
        <v>3</v>
      </c>
      <c r="K4" s="49" t="s">
        <v>4</v>
      </c>
    </row>
    <row r="5" spans="1:11" x14ac:dyDescent="0.15">
      <c r="A5" s="2">
        <v>1</v>
      </c>
      <c r="B5" s="34">
        <v>54</v>
      </c>
      <c r="C5" s="30" t="s">
        <v>103</v>
      </c>
      <c r="D5" s="29" t="s">
        <v>47</v>
      </c>
      <c r="E5" s="8">
        <v>14.34</v>
      </c>
      <c r="F5" s="11"/>
      <c r="G5" s="2">
        <v>1</v>
      </c>
      <c r="H5" s="34">
        <v>70</v>
      </c>
      <c r="I5" s="20" t="s">
        <v>130</v>
      </c>
      <c r="J5" s="29" t="s">
        <v>74</v>
      </c>
      <c r="K5" s="50">
        <v>15.26</v>
      </c>
    </row>
    <row r="6" spans="1:11" x14ac:dyDescent="0.15">
      <c r="A6" s="2">
        <v>2</v>
      </c>
      <c r="B6" s="35">
        <v>55</v>
      </c>
      <c r="C6" s="20" t="s">
        <v>194</v>
      </c>
      <c r="D6" s="19" t="s">
        <v>76</v>
      </c>
      <c r="E6" s="50">
        <v>16.010000000000002</v>
      </c>
      <c r="G6" s="2">
        <v>2</v>
      </c>
      <c r="H6" s="34">
        <v>73</v>
      </c>
      <c r="I6" s="20" t="s">
        <v>391</v>
      </c>
      <c r="J6" s="19" t="s">
        <v>76</v>
      </c>
      <c r="K6" s="8">
        <v>15.68</v>
      </c>
    </row>
    <row r="7" spans="1:11" x14ac:dyDescent="0.15">
      <c r="A7" s="2">
        <v>3</v>
      </c>
      <c r="B7" s="34">
        <v>52</v>
      </c>
      <c r="C7" s="30" t="s">
        <v>182</v>
      </c>
      <c r="D7" s="28" t="s">
        <v>78</v>
      </c>
      <c r="E7" s="50">
        <v>18.3</v>
      </c>
      <c r="G7" s="23">
        <v>3</v>
      </c>
      <c r="H7" s="34">
        <v>72</v>
      </c>
      <c r="I7" s="20" t="s">
        <v>49</v>
      </c>
      <c r="J7" s="28" t="s">
        <v>46</v>
      </c>
      <c r="K7" s="50">
        <v>17.18</v>
      </c>
    </row>
    <row r="8" spans="1:11" x14ac:dyDescent="0.15">
      <c r="A8" s="2">
        <v>4</v>
      </c>
      <c r="B8" s="34">
        <v>53</v>
      </c>
      <c r="C8" s="18" t="s">
        <v>89</v>
      </c>
      <c r="D8" s="19" t="s">
        <v>73</v>
      </c>
      <c r="E8" s="8">
        <v>20.63</v>
      </c>
      <c r="F8" s="24"/>
      <c r="G8" s="2">
        <v>4</v>
      </c>
      <c r="H8" s="34">
        <v>69</v>
      </c>
      <c r="I8" s="2" t="s">
        <v>112</v>
      </c>
      <c r="J8" s="19" t="s">
        <v>73</v>
      </c>
      <c r="K8" s="8">
        <v>17.88</v>
      </c>
    </row>
    <row r="9" spans="1:11" x14ac:dyDescent="0.15">
      <c r="A9" s="2">
        <v>5</v>
      </c>
      <c r="B9" s="34">
        <v>50</v>
      </c>
      <c r="C9" s="19" t="s">
        <v>79</v>
      </c>
      <c r="D9" s="19" t="s">
        <v>77</v>
      </c>
      <c r="E9" s="50">
        <v>20.86</v>
      </c>
      <c r="G9" s="2">
        <v>5</v>
      </c>
      <c r="H9" s="34">
        <v>71</v>
      </c>
      <c r="I9" s="19" t="s">
        <v>143</v>
      </c>
      <c r="J9" s="29" t="s">
        <v>75</v>
      </c>
      <c r="K9" s="8">
        <v>20.27</v>
      </c>
    </row>
    <row r="11" spans="1:11" x14ac:dyDescent="0.15">
      <c r="A11" s="56" t="s">
        <v>5</v>
      </c>
      <c r="B11" s="56"/>
      <c r="C11" s="56"/>
      <c r="D11" s="56"/>
      <c r="E11" s="56"/>
      <c r="F11" s="6"/>
      <c r="G11" s="56" t="s">
        <v>6</v>
      </c>
      <c r="H11" s="56"/>
      <c r="I11" s="56"/>
      <c r="J11" s="56"/>
      <c r="K11" s="56"/>
    </row>
    <row r="12" spans="1:11" x14ac:dyDescent="0.15">
      <c r="A12" s="4" t="s">
        <v>0</v>
      </c>
      <c r="B12" s="33" t="s">
        <v>1</v>
      </c>
      <c r="C12" s="4" t="s">
        <v>2</v>
      </c>
      <c r="D12" s="4" t="s">
        <v>3</v>
      </c>
      <c r="E12" s="49" t="s">
        <v>4</v>
      </c>
      <c r="G12" s="4" t="s">
        <v>0</v>
      </c>
      <c r="H12" s="33" t="s">
        <v>1</v>
      </c>
      <c r="I12" s="4" t="s">
        <v>2</v>
      </c>
      <c r="J12" s="4" t="s">
        <v>3</v>
      </c>
      <c r="K12" s="49" t="s">
        <v>4</v>
      </c>
    </row>
    <row r="13" spans="1:11" x14ac:dyDescent="0.15">
      <c r="A13" s="2">
        <v>1</v>
      </c>
      <c r="B13" s="34">
        <v>53</v>
      </c>
      <c r="C13" s="18" t="s">
        <v>90</v>
      </c>
      <c r="D13" s="19" t="s">
        <v>73</v>
      </c>
      <c r="E13" s="8" t="s">
        <v>465</v>
      </c>
      <c r="F13" s="11"/>
      <c r="G13" s="2">
        <v>1</v>
      </c>
      <c r="H13" s="34">
        <v>69</v>
      </c>
      <c r="I13" s="2" t="s">
        <v>113</v>
      </c>
      <c r="J13" s="19" t="s">
        <v>73</v>
      </c>
      <c r="K13" s="8" t="s">
        <v>444</v>
      </c>
    </row>
    <row r="14" spans="1:11" x14ac:dyDescent="0.15">
      <c r="A14" s="2">
        <v>2</v>
      </c>
      <c r="B14" s="35">
        <v>55</v>
      </c>
      <c r="C14" s="20" t="s">
        <v>438</v>
      </c>
      <c r="D14" s="19" t="s">
        <v>76</v>
      </c>
      <c r="E14" s="50" t="s">
        <v>467</v>
      </c>
      <c r="G14" s="23">
        <v>2</v>
      </c>
      <c r="H14" s="34">
        <v>71</v>
      </c>
      <c r="I14" s="19" t="s">
        <v>144</v>
      </c>
      <c r="J14" s="29" t="s">
        <v>75</v>
      </c>
      <c r="K14" s="8" t="s">
        <v>445</v>
      </c>
    </row>
    <row r="15" spans="1:11" x14ac:dyDescent="0.15">
      <c r="A15" s="2">
        <v>3</v>
      </c>
      <c r="B15" s="34">
        <v>54</v>
      </c>
      <c r="C15" s="30" t="s">
        <v>104</v>
      </c>
      <c r="D15" s="29" t="s">
        <v>47</v>
      </c>
      <c r="E15" s="8" t="s">
        <v>469</v>
      </c>
      <c r="G15" s="2">
        <v>3</v>
      </c>
      <c r="H15" s="34">
        <v>70</v>
      </c>
      <c r="I15" s="20" t="s">
        <v>356</v>
      </c>
      <c r="J15" s="29" t="s">
        <v>74</v>
      </c>
      <c r="K15" s="50" t="s">
        <v>447</v>
      </c>
    </row>
    <row r="16" spans="1:11" x14ac:dyDescent="0.15">
      <c r="A16" s="2">
        <v>4</v>
      </c>
      <c r="B16" s="34">
        <v>50</v>
      </c>
      <c r="C16" s="19" t="s">
        <v>80</v>
      </c>
      <c r="D16" s="19" t="s">
        <v>77</v>
      </c>
      <c r="E16" s="50" t="s">
        <v>470</v>
      </c>
      <c r="F16" s="24"/>
      <c r="G16" s="2">
        <v>4</v>
      </c>
      <c r="H16" s="34">
        <v>72</v>
      </c>
      <c r="I16" s="20" t="s">
        <v>400</v>
      </c>
      <c r="J16" s="28" t="s">
        <v>46</v>
      </c>
      <c r="K16" s="50" t="s">
        <v>448</v>
      </c>
    </row>
    <row r="17" spans="1:11" x14ac:dyDescent="0.15">
      <c r="A17" s="2">
        <v>5</v>
      </c>
      <c r="B17" s="34">
        <v>51</v>
      </c>
      <c r="C17" s="19" t="s">
        <v>171</v>
      </c>
      <c r="D17" s="31" t="s">
        <v>72</v>
      </c>
      <c r="E17" s="8" t="s">
        <v>471</v>
      </c>
      <c r="H17" s="2"/>
      <c r="K17" s="2"/>
    </row>
    <row r="18" spans="1:11" x14ac:dyDescent="0.15">
      <c r="A18" s="2">
        <v>6</v>
      </c>
      <c r="B18" s="34">
        <v>52</v>
      </c>
      <c r="C18" s="30" t="s">
        <v>408</v>
      </c>
      <c r="D18" s="28" t="s">
        <v>78</v>
      </c>
      <c r="E18" s="8" t="s">
        <v>472</v>
      </c>
      <c r="H18" s="2"/>
      <c r="K18" s="2"/>
    </row>
    <row r="19" spans="1:11" x14ac:dyDescent="0.15">
      <c r="D19" s="29"/>
      <c r="I19" s="19"/>
      <c r="J19" s="19"/>
    </row>
    <row r="20" spans="1:11" x14ac:dyDescent="0.15">
      <c r="A20" s="56" t="s">
        <v>7</v>
      </c>
      <c r="B20" s="56"/>
      <c r="C20" s="56"/>
      <c r="D20" s="56"/>
      <c r="E20" s="56"/>
      <c r="F20" s="6"/>
      <c r="G20" s="56" t="s">
        <v>7</v>
      </c>
      <c r="H20" s="56"/>
      <c r="I20" s="56"/>
      <c r="J20" s="56"/>
      <c r="K20" s="56"/>
    </row>
    <row r="21" spans="1:11" x14ac:dyDescent="0.15">
      <c r="A21" s="4" t="s">
        <v>0</v>
      </c>
      <c r="B21" s="33" t="s">
        <v>1</v>
      </c>
      <c r="C21" s="4" t="s">
        <v>2</v>
      </c>
      <c r="D21" s="4" t="s">
        <v>3</v>
      </c>
      <c r="E21" s="49" t="s">
        <v>4</v>
      </c>
      <c r="G21" s="4" t="s">
        <v>0</v>
      </c>
      <c r="H21" s="33" t="s">
        <v>1</v>
      </c>
      <c r="I21" s="4" t="s">
        <v>2</v>
      </c>
      <c r="J21" s="4" t="s">
        <v>3</v>
      </c>
      <c r="K21" s="49" t="s">
        <v>4</v>
      </c>
    </row>
    <row r="22" spans="1:11" x14ac:dyDescent="0.15">
      <c r="A22" s="2">
        <v>1</v>
      </c>
      <c r="B22" s="34">
        <v>54</v>
      </c>
      <c r="C22" s="30" t="s">
        <v>105</v>
      </c>
      <c r="D22" s="29" t="s">
        <v>47</v>
      </c>
      <c r="E22" s="8">
        <v>54.44</v>
      </c>
      <c r="F22" s="11"/>
      <c r="G22" s="2">
        <v>1</v>
      </c>
      <c r="H22" s="34">
        <v>70</v>
      </c>
      <c r="I22" s="20" t="s">
        <v>131</v>
      </c>
      <c r="J22" s="29" t="s">
        <v>74</v>
      </c>
      <c r="K22" s="50">
        <v>66.069999999999993</v>
      </c>
    </row>
    <row r="23" spans="1:11" x14ac:dyDescent="0.15">
      <c r="A23" s="2">
        <v>2</v>
      </c>
      <c r="B23" s="35">
        <v>55</v>
      </c>
      <c r="C23" s="20" t="s">
        <v>195</v>
      </c>
      <c r="D23" s="19" t="s">
        <v>76</v>
      </c>
      <c r="E23" s="50">
        <v>55.04</v>
      </c>
      <c r="G23" s="2">
        <v>2</v>
      </c>
      <c r="H23" s="34">
        <v>71</v>
      </c>
      <c r="I23" s="19" t="s">
        <v>146</v>
      </c>
      <c r="J23" s="29" t="s">
        <v>75</v>
      </c>
      <c r="K23" s="8">
        <v>67.73</v>
      </c>
    </row>
    <row r="24" spans="1:11" x14ac:dyDescent="0.15">
      <c r="A24" s="2">
        <v>3</v>
      </c>
      <c r="B24" s="34">
        <v>52</v>
      </c>
      <c r="C24" s="30" t="s">
        <v>183</v>
      </c>
      <c r="D24" s="28" t="s">
        <v>78</v>
      </c>
      <c r="E24" s="8">
        <v>58.74</v>
      </c>
      <c r="G24" s="2">
        <v>3</v>
      </c>
      <c r="H24" s="34">
        <v>69</v>
      </c>
      <c r="I24" s="2" t="s">
        <v>114</v>
      </c>
      <c r="J24" s="19" t="s">
        <v>73</v>
      </c>
      <c r="K24" s="8">
        <v>67.849999999999994</v>
      </c>
    </row>
    <row r="25" spans="1:11" x14ac:dyDescent="0.15">
      <c r="A25" s="2">
        <v>4</v>
      </c>
      <c r="B25" s="34">
        <v>51</v>
      </c>
      <c r="C25" s="19" t="s">
        <v>179</v>
      </c>
      <c r="D25" s="31" t="s">
        <v>72</v>
      </c>
      <c r="E25" s="50">
        <v>62.5</v>
      </c>
      <c r="F25" s="24"/>
      <c r="G25" s="2">
        <v>4</v>
      </c>
      <c r="H25" s="34">
        <v>73</v>
      </c>
      <c r="I25" s="20" t="s">
        <v>155</v>
      </c>
      <c r="J25" s="19" t="s">
        <v>76</v>
      </c>
      <c r="K25" s="8">
        <v>71.58</v>
      </c>
    </row>
    <row r="26" spans="1:11" x14ac:dyDescent="0.15">
      <c r="A26" s="2">
        <v>5</v>
      </c>
      <c r="B26" s="34">
        <v>50</v>
      </c>
      <c r="C26" s="19" t="s">
        <v>85</v>
      </c>
      <c r="D26" s="19" t="s">
        <v>77</v>
      </c>
      <c r="E26" s="50">
        <v>64.95</v>
      </c>
      <c r="G26" s="2">
        <v>5</v>
      </c>
      <c r="H26" s="34">
        <v>62</v>
      </c>
      <c r="I26" s="20" t="s">
        <v>126</v>
      </c>
      <c r="J26" s="19" t="s">
        <v>72</v>
      </c>
      <c r="K26" s="50">
        <v>72.260000000000005</v>
      </c>
    </row>
    <row r="27" spans="1:11" x14ac:dyDescent="0.15">
      <c r="A27" s="2">
        <v>6</v>
      </c>
      <c r="B27" s="34">
        <v>53</v>
      </c>
      <c r="C27" s="18" t="s">
        <v>89</v>
      </c>
      <c r="D27" s="19" t="s">
        <v>73</v>
      </c>
      <c r="E27" s="8">
        <v>75.17</v>
      </c>
      <c r="G27" s="23">
        <v>6</v>
      </c>
      <c r="H27" s="34">
        <v>72</v>
      </c>
      <c r="I27" s="20" t="s">
        <v>150</v>
      </c>
      <c r="J27" s="28" t="s">
        <v>46</v>
      </c>
      <c r="K27" s="50">
        <v>74.739999999999995</v>
      </c>
    </row>
    <row r="29" spans="1:11" x14ac:dyDescent="0.15">
      <c r="A29" s="56" t="s">
        <v>8</v>
      </c>
      <c r="B29" s="56"/>
      <c r="C29" s="56"/>
      <c r="D29" s="56"/>
      <c r="E29" s="56"/>
      <c r="F29" s="6"/>
      <c r="G29" s="56" t="s">
        <v>8</v>
      </c>
      <c r="H29" s="56"/>
      <c r="I29" s="56"/>
      <c r="J29" s="56"/>
      <c r="K29" s="56"/>
    </row>
    <row r="30" spans="1:11" x14ac:dyDescent="0.15">
      <c r="A30" s="25" t="s">
        <v>0</v>
      </c>
      <c r="B30" s="37" t="s">
        <v>1</v>
      </c>
      <c r="C30" s="25" t="s">
        <v>2</v>
      </c>
      <c r="D30" s="25" t="s">
        <v>3</v>
      </c>
      <c r="E30" s="53" t="s">
        <v>4</v>
      </c>
      <c r="G30" s="4" t="s">
        <v>0</v>
      </c>
      <c r="H30" s="33" t="s">
        <v>1</v>
      </c>
      <c r="I30" s="4" t="s">
        <v>2</v>
      </c>
      <c r="J30" s="4" t="s">
        <v>3</v>
      </c>
      <c r="K30" s="49" t="s">
        <v>4</v>
      </c>
    </row>
    <row r="31" spans="1:11" x14ac:dyDescent="0.15">
      <c r="A31" s="2">
        <v>1</v>
      </c>
      <c r="B31" s="34">
        <v>54</v>
      </c>
      <c r="C31" s="30"/>
      <c r="D31" s="29" t="s">
        <v>47</v>
      </c>
      <c r="E31" s="8">
        <v>42.73</v>
      </c>
      <c r="F31" s="11"/>
      <c r="G31" s="2">
        <v>1</v>
      </c>
      <c r="H31" s="34">
        <v>70</v>
      </c>
      <c r="I31" s="20"/>
      <c r="J31" s="29" t="s">
        <v>74</v>
      </c>
      <c r="K31" s="50">
        <v>49.9</v>
      </c>
    </row>
    <row r="32" spans="1:11" x14ac:dyDescent="0.15">
      <c r="A32" s="2">
        <v>2</v>
      </c>
      <c r="B32" s="35">
        <v>55</v>
      </c>
      <c r="C32" s="20"/>
      <c r="D32" s="19" t="s">
        <v>76</v>
      </c>
      <c r="E32" s="50">
        <v>43.06</v>
      </c>
      <c r="G32" s="2">
        <v>2</v>
      </c>
      <c r="H32" s="34">
        <v>73</v>
      </c>
      <c r="I32" s="20"/>
      <c r="J32" s="19" t="s">
        <v>76</v>
      </c>
      <c r="K32" s="8">
        <v>50.43</v>
      </c>
    </row>
    <row r="33" spans="1:11" x14ac:dyDescent="0.15">
      <c r="A33" s="2">
        <v>3</v>
      </c>
      <c r="B33" s="34">
        <v>52</v>
      </c>
      <c r="C33" s="30"/>
      <c r="D33" s="28" t="s">
        <v>78</v>
      </c>
      <c r="E33" s="8">
        <v>43.86</v>
      </c>
      <c r="G33" s="23">
        <v>3</v>
      </c>
      <c r="H33" s="34">
        <v>72</v>
      </c>
      <c r="I33" s="20"/>
      <c r="J33" s="28" t="s">
        <v>46</v>
      </c>
      <c r="K33" s="50">
        <v>51.34</v>
      </c>
    </row>
    <row r="34" spans="1:11" x14ac:dyDescent="0.15">
      <c r="A34" s="2">
        <v>4</v>
      </c>
      <c r="B34" s="34">
        <v>50</v>
      </c>
      <c r="C34" s="19"/>
      <c r="D34" s="19" t="s">
        <v>77</v>
      </c>
      <c r="E34" s="50">
        <v>44.45</v>
      </c>
      <c r="F34" s="24"/>
      <c r="G34" s="2">
        <v>4</v>
      </c>
      <c r="H34" s="34">
        <v>71</v>
      </c>
      <c r="I34" s="19"/>
      <c r="J34" s="29" t="s">
        <v>75</v>
      </c>
      <c r="K34" s="8">
        <v>51.48</v>
      </c>
    </row>
    <row r="35" spans="1:11" x14ac:dyDescent="0.15">
      <c r="A35" s="2">
        <v>5</v>
      </c>
      <c r="B35" s="34">
        <v>53</v>
      </c>
      <c r="C35" s="18"/>
      <c r="D35" s="19" t="s">
        <v>73</v>
      </c>
      <c r="E35" s="8">
        <v>46.11</v>
      </c>
      <c r="G35" s="2">
        <v>5</v>
      </c>
      <c r="H35" s="34">
        <v>69</v>
      </c>
      <c r="J35" s="19" t="s">
        <v>73</v>
      </c>
      <c r="K35" s="8">
        <v>51.97</v>
      </c>
    </row>
    <row r="36" spans="1:11" x14ac:dyDescent="0.15">
      <c r="A36" s="2">
        <v>6</v>
      </c>
      <c r="B36" s="34">
        <v>51</v>
      </c>
      <c r="C36" s="19"/>
      <c r="D36" s="31" t="s">
        <v>72</v>
      </c>
      <c r="E36" s="8">
        <v>47.34</v>
      </c>
      <c r="G36" s="2">
        <v>6</v>
      </c>
      <c r="H36" s="34">
        <v>62</v>
      </c>
      <c r="I36" s="20"/>
      <c r="J36" s="19" t="s">
        <v>72</v>
      </c>
      <c r="K36" s="50">
        <v>52.57</v>
      </c>
    </row>
    <row r="38" spans="1:11" x14ac:dyDescent="0.15">
      <c r="A38" s="56" t="s">
        <v>9</v>
      </c>
      <c r="B38" s="56"/>
      <c r="C38" s="56"/>
      <c r="D38" s="56"/>
      <c r="E38" s="56"/>
      <c r="F38" s="6"/>
      <c r="G38" s="56" t="s">
        <v>9</v>
      </c>
      <c r="H38" s="56"/>
      <c r="I38" s="56"/>
      <c r="J38" s="56"/>
      <c r="K38" s="56"/>
    </row>
    <row r="39" spans="1:11" x14ac:dyDescent="0.15">
      <c r="A39" s="4" t="s">
        <v>0</v>
      </c>
      <c r="B39" s="33" t="s">
        <v>1</v>
      </c>
      <c r="C39" s="4" t="s">
        <v>2</v>
      </c>
      <c r="D39" s="4" t="s">
        <v>3</v>
      </c>
      <c r="E39" s="49" t="s">
        <v>4</v>
      </c>
      <c r="G39" s="4" t="s">
        <v>0</v>
      </c>
      <c r="H39" s="33" t="s">
        <v>1</v>
      </c>
      <c r="I39" s="4" t="s">
        <v>2</v>
      </c>
      <c r="J39" s="4" t="s">
        <v>3</v>
      </c>
      <c r="K39" s="49" t="s">
        <v>4</v>
      </c>
    </row>
    <row r="40" spans="1:11" x14ac:dyDescent="0.15">
      <c r="A40" s="2">
        <v>1</v>
      </c>
      <c r="B40" s="35">
        <v>55</v>
      </c>
      <c r="C40" s="20" t="s">
        <v>196</v>
      </c>
      <c r="D40" s="19" t="s">
        <v>76</v>
      </c>
      <c r="E40" s="50" t="s">
        <v>508</v>
      </c>
      <c r="F40" s="11"/>
      <c r="G40" s="2">
        <v>1</v>
      </c>
      <c r="H40" s="34">
        <v>73</v>
      </c>
      <c r="I40" s="20" t="s">
        <v>156</v>
      </c>
      <c r="J40" s="19" t="s">
        <v>76</v>
      </c>
      <c r="K40" s="8" t="s">
        <v>491</v>
      </c>
    </row>
    <row r="41" spans="1:11" x14ac:dyDescent="0.15">
      <c r="A41" s="2">
        <v>2</v>
      </c>
      <c r="B41" s="34">
        <v>52</v>
      </c>
      <c r="C41" s="30" t="s">
        <v>184</v>
      </c>
      <c r="D41" s="28" t="s">
        <v>78</v>
      </c>
      <c r="E41" s="8" t="s">
        <v>509</v>
      </c>
      <c r="G41" s="2">
        <v>2</v>
      </c>
      <c r="H41" s="34">
        <v>62</v>
      </c>
      <c r="I41" s="20" t="s">
        <v>123</v>
      </c>
      <c r="J41" s="19" t="s">
        <v>72</v>
      </c>
      <c r="K41" s="50" t="s">
        <v>498</v>
      </c>
    </row>
    <row r="42" spans="1:11" x14ac:dyDescent="0.15">
      <c r="A42" s="2">
        <v>3</v>
      </c>
      <c r="B42" s="34">
        <v>51</v>
      </c>
      <c r="C42" s="19" t="s">
        <v>172</v>
      </c>
      <c r="D42" s="31" t="s">
        <v>72</v>
      </c>
      <c r="E42" s="8" t="s">
        <v>510</v>
      </c>
      <c r="G42" s="23">
        <v>3</v>
      </c>
      <c r="H42" s="34">
        <v>72</v>
      </c>
      <c r="I42" s="20" t="s">
        <v>151</v>
      </c>
      <c r="J42" s="28" t="s">
        <v>46</v>
      </c>
      <c r="K42" s="50" t="s">
        <v>499</v>
      </c>
    </row>
    <row r="43" spans="1:11" x14ac:dyDescent="0.15">
      <c r="A43" s="2">
        <v>4</v>
      </c>
      <c r="B43" s="34">
        <v>50</v>
      </c>
      <c r="C43" s="19" t="s">
        <v>81</v>
      </c>
      <c r="D43" s="19" t="s">
        <v>77</v>
      </c>
      <c r="E43" s="50" t="s">
        <v>511</v>
      </c>
      <c r="F43" s="24"/>
      <c r="G43" s="2">
        <v>4</v>
      </c>
      <c r="H43" s="34">
        <v>70</v>
      </c>
      <c r="I43" s="20" t="s">
        <v>132</v>
      </c>
      <c r="J43" s="29" t="s">
        <v>74</v>
      </c>
      <c r="K43" s="50" t="s">
        <v>500</v>
      </c>
    </row>
    <row r="44" spans="1:11" x14ac:dyDescent="0.15">
      <c r="C44" s="18"/>
      <c r="D44" s="19"/>
      <c r="G44" s="2">
        <v>5</v>
      </c>
      <c r="H44" s="34">
        <v>71</v>
      </c>
      <c r="I44" s="19" t="s">
        <v>145</v>
      </c>
      <c r="J44" s="29" t="s">
        <v>75</v>
      </c>
      <c r="K44" s="8" t="s">
        <v>502</v>
      </c>
    </row>
    <row r="45" spans="1:11" x14ac:dyDescent="0.15">
      <c r="C45" s="30"/>
      <c r="D45" s="29"/>
      <c r="G45" s="2">
        <v>6</v>
      </c>
      <c r="H45" s="34">
        <v>69</v>
      </c>
      <c r="I45" s="2" t="s">
        <v>319</v>
      </c>
      <c r="J45" s="19" t="s">
        <v>73</v>
      </c>
      <c r="K45" s="8" t="s">
        <v>503</v>
      </c>
    </row>
    <row r="46" spans="1:11" s="11" customFormat="1" x14ac:dyDescent="0.15">
      <c r="A46" s="2"/>
      <c r="B46" s="34"/>
      <c r="C46" s="30"/>
      <c r="D46" s="29"/>
      <c r="E46" s="8"/>
      <c r="F46" s="2"/>
      <c r="G46" s="2"/>
      <c r="H46" s="34"/>
      <c r="I46" s="19"/>
      <c r="J46" s="19"/>
      <c r="K46" s="51"/>
    </row>
    <row r="47" spans="1:11" x14ac:dyDescent="0.15">
      <c r="C47" s="32"/>
      <c r="D47" s="29"/>
      <c r="I47" s="19"/>
      <c r="J47" s="19"/>
    </row>
    <row r="48" spans="1:11" x14ac:dyDescent="0.15">
      <c r="A48" s="56" t="s">
        <v>10</v>
      </c>
      <c r="B48" s="56"/>
      <c r="C48" s="56"/>
      <c r="D48" s="56"/>
      <c r="E48" s="56"/>
      <c r="F48" s="6"/>
      <c r="G48" s="56" t="s">
        <v>10</v>
      </c>
      <c r="H48" s="56"/>
      <c r="I48" s="56"/>
      <c r="J48" s="56"/>
      <c r="K48" s="56"/>
    </row>
    <row r="49" spans="1:11" x14ac:dyDescent="0.15">
      <c r="A49" s="25" t="s">
        <v>0</v>
      </c>
      <c r="B49" s="37" t="s">
        <v>1</v>
      </c>
      <c r="C49" s="25" t="s">
        <v>2</v>
      </c>
      <c r="D49" s="25" t="s">
        <v>3</v>
      </c>
      <c r="E49" s="53" t="s">
        <v>4</v>
      </c>
      <c r="G49" s="4" t="s">
        <v>0</v>
      </c>
      <c r="H49" s="33" t="s">
        <v>1</v>
      </c>
      <c r="I49" s="4" t="s">
        <v>2</v>
      </c>
      <c r="J49" s="4" t="s">
        <v>3</v>
      </c>
      <c r="K49" s="49" t="s">
        <v>4</v>
      </c>
    </row>
    <row r="50" spans="1:11" x14ac:dyDescent="0.15">
      <c r="B50" s="34">
        <v>54</v>
      </c>
      <c r="C50" s="30" t="s">
        <v>643</v>
      </c>
      <c r="D50" s="29" t="s">
        <v>47</v>
      </c>
      <c r="E50" s="50">
        <v>48.2</v>
      </c>
      <c r="F50" s="11"/>
      <c r="G50" s="2">
        <v>1</v>
      </c>
      <c r="H50" s="34">
        <v>70</v>
      </c>
      <c r="I50" s="20" t="s">
        <v>133</v>
      </c>
      <c r="J50" s="29" t="s">
        <v>74</v>
      </c>
      <c r="K50" s="50">
        <v>53.91</v>
      </c>
    </row>
    <row r="51" spans="1:11" x14ac:dyDescent="0.15">
      <c r="B51" s="34">
        <v>51</v>
      </c>
      <c r="C51" s="19" t="s">
        <v>173</v>
      </c>
      <c r="D51" s="31" t="s">
        <v>72</v>
      </c>
      <c r="E51" s="50">
        <v>48.65</v>
      </c>
      <c r="G51" s="2">
        <v>2</v>
      </c>
      <c r="H51" s="34">
        <v>69</v>
      </c>
      <c r="I51" s="2" t="s">
        <v>115</v>
      </c>
      <c r="J51" s="19" t="s">
        <v>73</v>
      </c>
      <c r="K51" s="8">
        <v>55.54</v>
      </c>
    </row>
    <row r="52" spans="1:11" x14ac:dyDescent="0.15">
      <c r="B52" s="34">
        <v>52</v>
      </c>
      <c r="C52" s="30" t="s">
        <v>185</v>
      </c>
      <c r="D52" s="28" t="s">
        <v>78</v>
      </c>
      <c r="E52" s="50">
        <v>49.87</v>
      </c>
      <c r="G52" s="2">
        <v>3</v>
      </c>
      <c r="H52" s="34">
        <v>73</v>
      </c>
      <c r="I52" s="20" t="s">
        <v>158</v>
      </c>
      <c r="J52" s="19" t="s">
        <v>76</v>
      </c>
      <c r="K52" s="50">
        <v>60</v>
      </c>
    </row>
    <row r="53" spans="1:11" x14ac:dyDescent="0.15">
      <c r="B53" s="34">
        <v>50</v>
      </c>
      <c r="C53" s="19" t="s">
        <v>82</v>
      </c>
      <c r="D53" s="19" t="s">
        <v>77</v>
      </c>
      <c r="E53" s="50">
        <v>50.06</v>
      </c>
      <c r="F53" s="24"/>
      <c r="G53" s="2">
        <v>4</v>
      </c>
      <c r="H53" s="34">
        <v>62</v>
      </c>
      <c r="I53" s="20" t="s">
        <v>126</v>
      </c>
      <c r="J53" s="19" t="s">
        <v>72</v>
      </c>
      <c r="K53" s="50">
        <v>60.65</v>
      </c>
    </row>
    <row r="54" spans="1:11" x14ac:dyDescent="0.15">
      <c r="B54" s="35">
        <v>55</v>
      </c>
      <c r="C54" s="20" t="s">
        <v>197</v>
      </c>
      <c r="D54" s="19" t="s">
        <v>76</v>
      </c>
      <c r="E54" s="50">
        <v>51.23</v>
      </c>
      <c r="G54" s="2">
        <v>5</v>
      </c>
      <c r="H54" s="34">
        <v>71</v>
      </c>
      <c r="I54" s="19" t="s">
        <v>146</v>
      </c>
      <c r="J54" s="29" t="s">
        <v>75</v>
      </c>
      <c r="K54" s="8">
        <v>62.52</v>
      </c>
    </row>
    <row r="55" spans="1:11" x14ac:dyDescent="0.15">
      <c r="B55" s="34">
        <v>53</v>
      </c>
      <c r="C55" s="18" t="s">
        <v>390</v>
      </c>
      <c r="D55" s="19" t="s">
        <v>73</v>
      </c>
      <c r="E55" s="50">
        <v>55.2</v>
      </c>
      <c r="G55" s="23">
        <v>6</v>
      </c>
      <c r="H55" s="34">
        <v>72</v>
      </c>
      <c r="I55" s="20" t="s">
        <v>152</v>
      </c>
      <c r="J55" s="28" t="s">
        <v>46</v>
      </c>
      <c r="K55" s="50">
        <v>68.069999999999993</v>
      </c>
    </row>
    <row r="57" spans="1:11" x14ac:dyDescent="0.15">
      <c r="A57" s="56" t="s">
        <v>11</v>
      </c>
      <c r="B57" s="56"/>
      <c r="C57" s="56"/>
      <c r="D57" s="56"/>
      <c r="E57" s="56"/>
      <c r="F57" s="6"/>
      <c r="G57" s="56" t="s">
        <v>12</v>
      </c>
      <c r="H57" s="56"/>
      <c r="I57" s="56"/>
      <c r="J57" s="56"/>
      <c r="K57" s="56"/>
    </row>
    <row r="58" spans="1:11" x14ac:dyDescent="0.15">
      <c r="A58" s="4" t="s">
        <v>0</v>
      </c>
      <c r="B58" s="33" t="s">
        <v>1</v>
      </c>
      <c r="C58" s="4" t="s">
        <v>2</v>
      </c>
      <c r="D58" s="4" t="s">
        <v>3</v>
      </c>
      <c r="E58" s="49" t="s">
        <v>4</v>
      </c>
      <c r="G58" s="4" t="s">
        <v>0</v>
      </c>
      <c r="H58" s="33" t="s">
        <v>1</v>
      </c>
      <c r="I58" s="4" t="s">
        <v>2</v>
      </c>
      <c r="J58" s="4" t="s">
        <v>3</v>
      </c>
      <c r="K58" s="49" t="s">
        <v>4</v>
      </c>
    </row>
    <row r="59" spans="1:11" x14ac:dyDescent="0.15">
      <c r="A59" s="2">
        <v>1</v>
      </c>
      <c r="B59" s="34">
        <v>51</v>
      </c>
      <c r="C59" s="19" t="s">
        <v>174</v>
      </c>
      <c r="D59" s="31" t="s">
        <v>72</v>
      </c>
      <c r="E59" s="8" t="s">
        <v>553</v>
      </c>
      <c r="F59" s="11"/>
      <c r="G59" s="23">
        <v>1</v>
      </c>
      <c r="H59" s="34">
        <v>69</v>
      </c>
      <c r="I59" s="2" t="s">
        <v>116</v>
      </c>
      <c r="J59" s="19" t="s">
        <v>73</v>
      </c>
      <c r="K59" s="8" t="s">
        <v>537</v>
      </c>
    </row>
    <row r="60" spans="1:11" x14ac:dyDescent="0.15">
      <c r="A60" s="2">
        <v>2</v>
      </c>
      <c r="B60" s="34">
        <v>52</v>
      </c>
      <c r="C60" s="30" t="s">
        <v>186</v>
      </c>
      <c r="D60" s="28" t="s">
        <v>78</v>
      </c>
      <c r="E60" s="8" t="s">
        <v>555</v>
      </c>
      <c r="G60" s="2">
        <v>2</v>
      </c>
      <c r="H60" s="34">
        <v>70</v>
      </c>
      <c r="I60" s="20" t="s">
        <v>134</v>
      </c>
      <c r="J60" s="29" t="s">
        <v>74</v>
      </c>
      <c r="K60" s="50" t="s">
        <v>538</v>
      </c>
    </row>
    <row r="61" spans="1:11" x14ac:dyDescent="0.15">
      <c r="A61" s="2">
        <v>3</v>
      </c>
      <c r="B61" s="35">
        <v>55</v>
      </c>
      <c r="C61" s="20" t="s">
        <v>198</v>
      </c>
      <c r="D61" s="19" t="s">
        <v>76</v>
      </c>
      <c r="E61" s="50" t="s">
        <v>557</v>
      </c>
      <c r="G61" s="2">
        <v>3</v>
      </c>
      <c r="H61" s="34">
        <v>71</v>
      </c>
      <c r="I61" s="19" t="s">
        <v>550</v>
      </c>
      <c r="J61" s="29" t="s">
        <v>75</v>
      </c>
      <c r="K61" s="8" t="s">
        <v>539</v>
      </c>
    </row>
    <row r="62" spans="1:11" x14ac:dyDescent="0.15">
      <c r="A62" s="2">
        <v>4</v>
      </c>
      <c r="B62" s="34">
        <v>50</v>
      </c>
      <c r="C62" s="19" t="s">
        <v>83</v>
      </c>
      <c r="D62" s="19" t="s">
        <v>77</v>
      </c>
      <c r="E62" s="50" t="s">
        <v>559</v>
      </c>
      <c r="F62" s="24"/>
      <c r="G62" s="2">
        <v>4</v>
      </c>
      <c r="H62" s="34">
        <v>72</v>
      </c>
      <c r="I62" s="20" t="s">
        <v>153</v>
      </c>
      <c r="J62" s="28" t="s">
        <v>46</v>
      </c>
      <c r="K62" s="50" t="s">
        <v>544</v>
      </c>
    </row>
    <row r="63" spans="1:11" x14ac:dyDescent="0.15">
      <c r="A63" s="2">
        <v>5</v>
      </c>
      <c r="B63" s="34">
        <v>54</v>
      </c>
      <c r="C63" s="30" t="s">
        <v>52</v>
      </c>
      <c r="D63" s="29" t="s">
        <v>47</v>
      </c>
      <c r="E63" s="8" t="s">
        <v>561</v>
      </c>
      <c r="G63" s="2">
        <v>5</v>
      </c>
      <c r="H63" s="34">
        <v>62</v>
      </c>
      <c r="I63" s="20" t="s">
        <v>125</v>
      </c>
      <c r="J63" s="19" t="s">
        <v>72</v>
      </c>
      <c r="K63" s="50" t="s">
        <v>546</v>
      </c>
    </row>
    <row r="64" spans="1:11" x14ac:dyDescent="0.15">
      <c r="G64" s="2">
        <v>6</v>
      </c>
      <c r="H64" s="34">
        <v>73</v>
      </c>
      <c r="I64" s="20" t="s">
        <v>157</v>
      </c>
      <c r="J64" s="19" t="s">
        <v>76</v>
      </c>
      <c r="K64" s="8" t="s">
        <v>548</v>
      </c>
    </row>
    <row r="66" spans="1:11" x14ac:dyDescent="0.15">
      <c r="A66" s="56" t="s">
        <v>567</v>
      </c>
      <c r="B66" s="56"/>
      <c r="C66" s="56"/>
      <c r="D66" s="56"/>
      <c r="E66" s="56"/>
      <c r="F66" s="6"/>
      <c r="G66" s="56" t="s">
        <v>562</v>
      </c>
      <c r="H66" s="56"/>
      <c r="I66" s="56"/>
      <c r="J66" s="56"/>
      <c r="K66" s="56"/>
    </row>
    <row r="67" spans="1:11" x14ac:dyDescent="0.15">
      <c r="A67" s="4" t="s">
        <v>0</v>
      </c>
      <c r="B67" s="33" t="s">
        <v>1</v>
      </c>
      <c r="C67" s="4" t="s">
        <v>2</v>
      </c>
      <c r="D67" s="4" t="s">
        <v>3</v>
      </c>
      <c r="E67" s="49" t="s">
        <v>4</v>
      </c>
      <c r="G67" s="4" t="s">
        <v>0</v>
      </c>
      <c r="H67" s="33" t="s">
        <v>1</v>
      </c>
      <c r="I67" s="4" t="s">
        <v>2</v>
      </c>
      <c r="J67" s="4" t="s">
        <v>3</v>
      </c>
      <c r="K67" s="49" t="s">
        <v>4</v>
      </c>
    </row>
    <row r="68" spans="1:11" x14ac:dyDescent="0.15">
      <c r="A68" s="2">
        <v>1</v>
      </c>
      <c r="B68" s="34">
        <v>54</v>
      </c>
      <c r="C68" s="30" t="s">
        <v>106</v>
      </c>
      <c r="D68" s="29" t="s">
        <v>47</v>
      </c>
      <c r="E68" s="50">
        <v>22.2</v>
      </c>
      <c r="F68" s="11"/>
      <c r="G68" s="2">
        <v>1</v>
      </c>
      <c r="H68" s="34">
        <v>70</v>
      </c>
      <c r="I68" s="20" t="s">
        <v>135</v>
      </c>
      <c r="J68" s="29" t="s">
        <v>74</v>
      </c>
      <c r="K68" s="50">
        <v>24.95</v>
      </c>
    </row>
    <row r="69" spans="1:11" x14ac:dyDescent="0.15">
      <c r="A69" s="2">
        <v>2</v>
      </c>
      <c r="B69" s="34">
        <v>52</v>
      </c>
      <c r="C69" s="30" t="s">
        <v>187</v>
      </c>
      <c r="D69" s="28" t="s">
        <v>78</v>
      </c>
      <c r="E69" s="8">
        <v>22.64</v>
      </c>
      <c r="G69" s="2">
        <v>2</v>
      </c>
      <c r="H69" s="34">
        <v>73</v>
      </c>
      <c r="I69" s="20" t="s">
        <v>159</v>
      </c>
      <c r="J69" s="19" t="s">
        <v>76</v>
      </c>
      <c r="K69" s="8">
        <v>25.03</v>
      </c>
    </row>
    <row r="70" spans="1:11" x14ac:dyDescent="0.15">
      <c r="A70" s="2">
        <v>3</v>
      </c>
      <c r="B70" s="34">
        <v>50</v>
      </c>
      <c r="C70" s="19" t="s">
        <v>82</v>
      </c>
      <c r="D70" s="19" t="s">
        <v>77</v>
      </c>
      <c r="E70" s="50">
        <v>22.95</v>
      </c>
      <c r="G70" s="2">
        <v>3</v>
      </c>
      <c r="H70" s="34">
        <v>62</v>
      </c>
      <c r="I70" s="20" t="s">
        <v>124</v>
      </c>
      <c r="J70" s="19" t="s">
        <v>72</v>
      </c>
      <c r="K70" s="50">
        <v>25.57</v>
      </c>
    </row>
    <row r="71" spans="1:11" x14ac:dyDescent="0.15">
      <c r="A71" s="2">
        <v>4</v>
      </c>
      <c r="B71" s="34">
        <v>51</v>
      </c>
      <c r="C71" s="19" t="s">
        <v>389</v>
      </c>
      <c r="D71" s="31" t="s">
        <v>72</v>
      </c>
      <c r="E71" s="8">
        <v>23.61</v>
      </c>
      <c r="F71" s="24"/>
      <c r="G71" s="2">
        <v>4</v>
      </c>
      <c r="H71" s="34">
        <v>71</v>
      </c>
      <c r="I71" s="19" t="s">
        <v>147</v>
      </c>
      <c r="J71" s="29" t="s">
        <v>75</v>
      </c>
      <c r="K71" s="8">
        <v>25.83</v>
      </c>
    </row>
    <row r="72" spans="1:11" x14ac:dyDescent="0.15">
      <c r="A72" s="2">
        <v>5</v>
      </c>
      <c r="B72" s="35">
        <v>55</v>
      </c>
      <c r="C72" s="20" t="s">
        <v>199</v>
      </c>
      <c r="D72" s="19" t="s">
        <v>76</v>
      </c>
      <c r="E72" s="50">
        <v>23.61</v>
      </c>
      <c r="G72" s="2">
        <v>5</v>
      </c>
      <c r="H72" s="34">
        <v>69</v>
      </c>
      <c r="I72" s="2" t="s">
        <v>117</v>
      </c>
      <c r="J72" s="19" t="s">
        <v>73</v>
      </c>
      <c r="K72" s="8">
        <v>26.65</v>
      </c>
    </row>
    <row r="73" spans="1:11" x14ac:dyDescent="0.15">
      <c r="A73" s="2">
        <v>6</v>
      </c>
      <c r="B73" s="34">
        <v>53</v>
      </c>
      <c r="C73" s="18" t="s">
        <v>92</v>
      </c>
      <c r="D73" s="19" t="s">
        <v>73</v>
      </c>
      <c r="E73" s="8">
        <v>24.42</v>
      </c>
      <c r="G73" s="23">
        <v>6</v>
      </c>
      <c r="H73" s="34">
        <v>72</v>
      </c>
      <c r="I73" s="20" t="s">
        <v>154</v>
      </c>
      <c r="J73" s="28" t="s">
        <v>46</v>
      </c>
      <c r="K73" s="50">
        <v>27.76</v>
      </c>
    </row>
    <row r="75" spans="1:11" x14ac:dyDescent="0.15">
      <c r="A75" s="56" t="s">
        <v>13</v>
      </c>
      <c r="B75" s="56"/>
      <c r="C75" s="56"/>
      <c r="D75" s="56"/>
      <c r="E75" s="56"/>
      <c r="G75" s="56" t="s">
        <v>13</v>
      </c>
      <c r="H75" s="56"/>
      <c r="I75" s="56"/>
      <c r="J75" s="56"/>
      <c r="K75" s="56"/>
    </row>
    <row r="76" spans="1:11" x14ac:dyDescent="0.15">
      <c r="A76" s="4" t="s">
        <v>0</v>
      </c>
      <c r="B76" s="33" t="s">
        <v>1</v>
      </c>
      <c r="C76" s="4" t="s">
        <v>2</v>
      </c>
      <c r="D76" s="4" t="s">
        <v>3</v>
      </c>
      <c r="E76" s="49" t="s">
        <v>4</v>
      </c>
      <c r="G76" s="4" t="s">
        <v>0</v>
      </c>
      <c r="H76" s="43" t="s">
        <v>1</v>
      </c>
      <c r="I76" s="4" t="s">
        <v>2</v>
      </c>
      <c r="J76" s="4" t="s">
        <v>3</v>
      </c>
      <c r="K76" s="49" t="s">
        <v>4</v>
      </c>
    </row>
    <row r="77" spans="1:11" x14ac:dyDescent="0.15">
      <c r="A77" s="2">
        <v>1</v>
      </c>
      <c r="B77" s="34">
        <v>51</v>
      </c>
      <c r="C77" s="19" t="s">
        <v>173</v>
      </c>
      <c r="D77" s="31" t="s">
        <v>72</v>
      </c>
      <c r="E77" s="8" t="s">
        <v>600</v>
      </c>
      <c r="G77" s="2">
        <v>1</v>
      </c>
      <c r="H77" s="34">
        <v>69</v>
      </c>
      <c r="I77" s="2" t="s">
        <v>116</v>
      </c>
      <c r="J77" s="19" t="s">
        <v>73</v>
      </c>
      <c r="K77" s="8" t="s">
        <v>589</v>
      </c>
    </row>
    <row r="78" spans="1:11" x14ac:dyDescent="0.15">
      <c r="A78" s="2">
        <v>2</v>
      </c>
      <c r="B78" s="34">
        <v>54</v>
      </c>
      <c r="C78" s="30" t="s">
        <v>107</v>
      </c>
      <c r="D78" s="29" t="s">
        <v>47</v>
      </c>
      <c r="E78" s="8" t="s">
        <v>601</v>
      </c>
      <c r="F78" s="6"/>
      <c r="G78" s="2">
        <v>2</v>
      </c>
      <c r="H78" s="34">
        <v>71</v>
      </c>
      <c r="I78" s="19" t="s">
        <v>549</v>
      </c>
      <c r="J78" s="29" t="s">
        <v>75</v>
      </c>
      <c r="K78" s="8" t="s">
        <v>590</v>
      </c>
    </row>
    <row r="79" spans="1:11" x14ac:dyDescent="0.15">
      <c r="A79" s="2">
        <v>3</v>
      </c>
      <c r="B79" s="34">
        <v>53</v>
      </c>
      <c r="C79" s="18" t="s">
        <v>93</v>
      </c>
      <c r="D79" s="19" t="s">
        <v>73</v>
      </c>
      <c r="E79" s="8" t="s">
        <v>602</v>
      </c>
      <c r="G79" s="2">
        <v>3</v>
      </c>
      <c r="H79" s="34">
        <v>70</v>
      </c>
      <c r="I79" s="20" t="s">
        <v>136</v>
      </c>
      <c r="J79" s="29" t="s">
        <v>74</v>
      </c>
      <c r="K79" s="50" t="s">
        <v>591</v>
      </c>
    </row>
    <row r="80" spans="1:11" x14ac:dyDescent="0.15">
      <c r="A80" s="2">
        <v>4</v>
      </c>
      <c r="B80" s="35">
        <v>55</v>
      </c>
      <c r="C80" s="20" t="s">
        <v>200</v>
      </c>
      <c r="D80" s="19" t="s">
        <v>76</v>
      </c>
      <c r="E80" s="50" t="s">
        <v>603</v>
      </c>
      <c r="F80" s="11"/>
      <c r="G80" s="2">
        <v>4</v>
      </c>
      <c r="H80" s="34">
        <v>62</v>
      </c>
      <c r="I80" s="20" t="s">
        <v>421</v>
      </c>
      <c r="J80" s="19" t="s">
        <v>72</v>
      </c>
      <c r="K80" s="50" t="s">
        <v>592</v>
      </c>
    </row>
    <row r="81" spans="1:11" x14ac:dyDescent="0.15">
      <c r="A81" s="2">
        <v>5</v>
      </c>
      <c r="B81" s="34">
        <v>52</v>
      </c>
      <c r="C81" s="30" t="s">
        <v>188</v>
      </c>
      <c r="D81" s="28" t="s">
        <v>78</v>
      </c>
      <c r="E81" s="8" t="s">
        <v>604</v>
      </c>
      <c r="G81" s="23">
        <v>5</v>
      </c>
      <c r="H81" s="34">
        <v>72</v>
      </c>
      <c r="I81" s="20" t="s">
        <v>151</v>
      </c>
      <c r="J81" s="28" t="s">
        <v>46</v>
      </c>
      <c r="K81" s="50" t="s">
        <v>593</v>
      </c>
    </row>
    <row r="82" spans="1:11" x14ac:dyDescent="0.15">
      <c r="A82" s="2">
        <v>6</v>
      </c>
      <c r="B82" s="34">
        <v>50</v>
      </c>
      <c r="C82" s="19" t="s">
        <v>394</v>
      </c>
      <c r="D82" s="19" t="s">
        <v>77</v>
      </c>
      <c r="E82" s="50" t="s">
        <v>605</v>
      </c>
      <c r="G82" s="2">
        <v>6</v>
      </c>
      <c r="H82" s="34">
        <v>73</v>
      </c>
      <c r="I82" s="20" t="s">
        <v>160</v>
      </c>
      <c r="J82" s="19" t="s">
        <v>76</v>
      </c>
      <c r="K82" s="8" t="s">
        <v>594</v>
      </c>
    </row>
    <row r="83" spans="1:11" x14ac:dyDescent="0.15">
      <c r="E83" s="50"/>
      <c r="I83" s="19"/>
      <c r="J83" s="19"/>
      <c r="K83" s="50"/>
    </row>
    <row r="84" spans="1:11" x14ac:dyDescent="0.15">
      <c r="A84" s="56" t="s">
        <v>14</v>
      </c>
      <c r="B84" s="56"/>
      <c r="C84" s="56"/>
      <c r="D84" s="56"/>
      <c r="E84" s="56"/>
      <c r="G84" s="4"/>
      <c r="H84" s="33"/>
      <c r="I84" s="4"/>
      <c r="J84" s="4"/>
      <c r="K84" s="49"/>
    </row>
    <row r="85" spans="1:11" x14ac:dyDescent="0.15">
      <c r="A85" s="4" t="s">
        <v>0</v>
      </c>
      <c r="B85" s="33" t="s">
        <v>1</v>
      </c>
      <c r="C85" s="4" t="s">
        <v>2</v>
      </c>
      <c r="D85" s="4" t="s">
        <v>3</v>
      </c>
      <c r="E85" s="49" t="s">
        <v>4</v>
      </c>
      <c r="G85" s="4"/>
      <c r="H85" s="33"/>
      <c r="I85" s="4"/>
      <c r="J85" s="4"/>
      <c r="K85" s="49"/>
    </row>
    <row r="86" spans="1:11" x14ac:dyDescent="0.15">
      <c r="B86" s="34">
        <v>50</v>
      </c>
      <c r="C86" s="19" t="s">
        <v>84</v>
      </c>
      <c r="D86" s="19" t="s">
        <v>77</v>
      </c>
      <c r="E86" s="50" t="s">
        <v>631</v>
      </c>
    </row>
    <row r="87" spans="1:11" x14ac:dyDescent="0.15">
      <c r="B87" s="34">
        <v>51</v>
      </c>
      <c r="C87" s="19" t="s">
        <v>174</v>
      </c>
      <c r="D87" s="31" t="s">
        <v>72</v>
      </c>
      <c r="E87" s="8" t="s">
        <v>627</v>
      </c>
      <c r="F87" s="6"/>
      <c r="G87" s="9"/>
      <c r="H87" s="33"/>
      <c r="I87" s="9"/>
      <c r="J87" s="9"/>
      <c r="K87" s="49"/>
    </row>
    <row r="88" spans="1:11" x14ac:dyDescent="0.15">
      <c r="B88" s="34">
        <v>52</v>
      </c>
      <c r="C88" s="30" t="s">
        <v>189</v>
      </c>
      <c r="D88" s="28" t="s">
        <v>78</v>
      </c>
      <c r="E88" s="8" t="s">
        <v>628</v>
      </c>
      <c r="G88" s="4"/>
      <c r="H88" s="33"/>
      <c r="I88" s="4"/>
      <c r="J88" s="4"/>
      <c r="K88" s="49"/>
    </row>
    <row r="89" spans="1:11" x14ac:dyDescent="0.15">
      <c r="B89" s="34">
        <v>53</v>
      </c>
      <c r="C89" s="18" t="s">
        <v>94</v>
      </c>
      <c r="D89" s="19" t="s">
        <v>73</v>
      </c>
      <c r="E89" s="8" t="s">
        <v>630</v>
      </c>
      <c r="F89" s="11"/>
      <c r="J89" s="19"/>
    </row>
    <row r="90" spans="1:11" x14ac:dyDescent="0.15">
      <c r="B90" s="34">
        <v>54</v>
      </c>
      <c r="C90" s="30" t="s">
        <v>53</v>
      </c>
      <c r="D90" s="29" t="s">
        <v>47</v>
      </c>
      <c r="E90" s="8" t="s">
        <v>632</v>
      </c>
      <c r="I90" s="19"/>
      <c r="J90" s="29"/>
    </row>
    <row r="91" spans="1:11" x14ac:dyDescent="0.15">
      <c r="B91" s="35">
        <v>55</v>
      </c>
      <c r="C91" s="20" t="s">
        <v>201</v>
      </c>
      <c r="D91" s="19" t="s">
        <v>76</v>
      </c>
      <c r="E91" s="50" t="s">
        <v>629</v>
      </c>
      <c r="G91" s="23"/>
      <c r="I91" s="20"/>
      <c r="J91" s="28"/>
      <c r="K91" s="50"/>
    </row>
    <row r="92" spans="1:11" x14ac:dyDescent="0.15">
      <c r="K92" s="50"/>
    </row>
    <row r="93" spans="1:11" x14ac:dyDescent="0.15">
      <c r="A93" s="56" t="s">
        <v>639</v>
      </c>
      <c r="B93" s="56"/>
      <c r="C93" s="56"/>
      <c r="D93" s="56"/>
      <c r="E93" s="56"/>
      <c r="G93" s="56" t="s">
        <v>625</v>
      </c>
      <c r="H93" s="56"/>
      <c r="I93" s="56"/>
      <c r="J93" s="56"/>
      <c r="K93" s="56"/>
    </row>
    <row r="94" spans="1:11" x14ac:dyDescent="0.15">
      <c r="A94" s="4" t="s">
        <v>0</v>
      </c>
      <c r="B94" s="33" t="s">
        <v>1</v>
      </c>
      <c r="C94" s="4" t="s">
        <v>2</v>
      </c>
      <c r="D94" s="4" t="s">
        <v>3</v>
      </c>
      <c r="E94" s="49" t="s">
        <v>4</v>
      </c>
      <c r="G94" s="4" t="s">
        <v>0</v>
      </c>
      <c r="H94" s="33" t="s">
        <v>1</v>
      </c>
      <c r="I94" s="4" t="s">
        <v>2</v>
      </c>
      <c r="J94" s="4" t="s">
        <v>3</v>
      </c>
      <c r="K94" s="49" t="s">
        <v>4</v>
      </c>
    </row>
    <row r="95" spans="1:11" x14ac:dyDescent="0.15">
      <c r="A95" s="2">
        <v>1</v>
      </c>
      <c r="B95" s="35">
        <v>55</v>
      </c>
      <c r="C95" s="20" t="s">
        <v>202</v>
      </c>
      <c r="D95" s="19" t="s">
        <v>76</v>
      </c>
      <c r="E95" s="50">
        <v>10.87</v>
      </c>
      <c r="G95" s="2">
        <v>1</v>
      </c>
      <c r="H95" s="34">
        <v>73</v>
      </c>
      <c r="I95" s="20" t="s">
        <v>159</v>
      </c>
      <c r="J95" s="19" t="s">
        <v>76</v>
      </c>
      <c r="K95" s="50">
        <v>12.4</v>
      </c>
    </row>
    <row r="96" spans="1:11" x14ac:dyDescent="0.15">
      <c r="A96" s="2">
        <v>2</v>
      </c>
      <c r="B96" s="34">
        <v>51</v>
      </c>
      <c r="C96" s="19" t="s">
        <v>175</v>
      </c>
      <c r="D96" s="31" t="s">
        <v>72</v>
      </c>
      <c r="E96" s="8">
        <v>10.92</v>
      </c>
      <c r="F96" s="6"/>
      <c r="G96" s="2">
        <v>2</v>
      </c>
      <c r="H96" s="34">
        <v>71</v>
      </c>
      <c r="I96" s="19" t="s">
        <v>147</v>
      </c>
      <c r="J96" s="29" t="s">
        <v>75</v>
      </c>
      <c r="K96" s="8">
        <v>12.45</v>
      </c>
    </row>
    <row r="97" spans="1:14" x14ac:dyDescent="0.15">
      <c r="A97" s="2">
        <v>3</v>
      </c>
      <c r="B97" s="34">
        <v>52</v>
      </c>
      <c r="C97" s="30" t="s">
        <v>190</v>
      </c>
      <c r="D97" s="28" t="s">
        <v>78</v>
      </c>
      <c r="E97" s="8">
        <v>11.06</v>
      </c>
      <c r="G97" s="2">
        <v>3</v>
      </c>
      <c r="H97" s="34">
        <v>62</v>
      </c>
      <c r="I97" s="20" t="s">
        <v>124</v>
      </c>
      <c r="J97" s="19" t="s">
        <v>72</v>
      </c>
      <c r="K97" s="50">
        <v>12.5</v>
      </c>
    </row>
    <row r="98" spans="1:14" x14ac:dyDescent="0.15">
      <c r="A98" s="2">
        <v>4</v>
      </c>
      <c r="B98" s="34">
        <v>54</v>
      </c>
      <c r="C98" s="30" t="s">
        <v>106</v>
      </c>
      <c r="D98" s="29" t="s">
        <v>47</v>
      </c>
      <c r="E98" s="8">
        <v>11.12</v>
      </c>
      <c r="F98" s="11"/>
      <c r="G98" s="2">
        <v>4</v>
      </c>
      <c r="H98" s="34">
        <v>70</v>
      </c>
      <c r="I98" s="20" t="s">
        <v>137</v>
      </c>
      <c r="J98" s="29" t="s">
        <v>74</v>
      </c>
      <c r="K98" s="50">
        <v>12.92</v>
      </c>
    </row>
    <row r="99" spans="1:14" x14ac:dyDescent="0.15">
      <c r="A99" s="2">
        <v>5</v>
      </c>
      <c r="B99" s="34">
        <v>50</v>
      </c>
      <c r="C99" s="19" t="s">
        <v>395</v>
      </c>
      <c r="D99" s="19" t="s">
        <v>77</v>
      </c>
      <c r="E99" s="50">
        <v>11.6</v>
      </c>
      <c r="G99" s="2">
        <v>5</v>
      </c>
      <c r="H99" s="34">
        <v>69</v>
      </c>
      <c r="I99" s="2" t="s">
        <v>118</v>
      </c>
      <c r="J99" s="19" t="s">
        <v>73</v>
      </c>
      <c r="K99" s="8">
        <v>13.18</v>
      </c>
    </row>
    <row r="100" spans="1:14" x14ac:dyDescent="0.15">
      <c r="A100" s="2">
        <v>6</v>
      </c>
      <c r="B100" s="34">
        <v>53</v>
      </c>
      <c r="C100" s="18" t="s">
        <v>95</v>
      </c>
      <c r="D100" s="19" t="s">
        <v>73</v>
      </c>
      <c r="E100" s="8">
        <v>12.44</v>
      </c>
      <c r="G100" s="23">
        <v>6</v>
      </c>
      <c r="H100" s="34">
        <v>72</v>
      </c>
      <c r="I100" s="20" t="s">
        <v>50</v>
      </c>
      <c r="J100" s="28" t="s">
        <v>46</v>
      </c>
      <c r="K100" s="50">
        <v>13.8</v>
      </c>
    </row>
    <row r="101" spans="1:14" x14ac:dyDescent="0.15">
      <c r="A101" s="4"/>
      <c r="B101" s="38"/>
      <c r="C101" s="4"/>
      <c r="D101" s="4"/>
      <c r="E101" s="49"/>
    </row>
    <row r="102" spans="1:14" x14ac:dyDescent="0.15">
      <c r="A102" s="56" t="s">
        <v>15</v>
      </c>
      <c r="B102" s="56"/>
      <c r="C102" s="56"/>
      <c r="D102" s="56"/>
      <c r="E102" s="56"/>
      <c r="G102" s="56" t="s">
        <v>15</v>
      </c>
      <c r="H102" s="56"/>
      <c r="I102" s="56"/>
      <c r="J102" s="56"/>
      <c r="K102" s="56"/>
    </row>
    <row r="103" spans="1:14" x14ac:dyDescent="0.15">
      <c r="A103" s="4" t="s">
        <v>0</v>
      </c>
      <c r="B103" s="33" t="s">
        <v>1</v>
      </c>
      <c r="C103" s="4" t="s">
        <v>2</v>
      </c>
      <c r="D103" s="4" t="s">
        <v>3</v>
      </c>
      <c r="E103" s="49" t="s">
        <v>4</v>
      </c>
      <c r="G103" s="4" t="s">
        <v>0</v>
      </c>
      <c r="H103" s="33" t="s">
        <v>1</v>
      </c>
      <c r="I103" s="4" t="s">
        <v>2</v>
      </c>
      <c r="J103" s="4" t="s">
        <v>3</v>
      </c>
      <c r="K103" s="49" t="s">
        <v>4</v>
      </c>
    </row>
    <row r="104" spans="1:14" x14ac:dyDescent="0.15">
      <c r="A104" s="2">
        <v>1</v>
      </c>
      <c r="B104" s="34">
        <v>54</v>
      </c>
      <c r="C104" s="30"/>
      <c r="D104" s="29" t="s">
        <v>47</v>
      </c>
      <c r="E104" s="8" t="s">
        <v>657</v>
      </c>
      <c r="G104" s="2">
        <v>1</v>
      </c>
      <c r="H104" s="34">
        <v>70</v>
      </c>
      <c r="I104" s="20"/>
      <c r="J104" s="29" t="s">
        <v>74</v>
      </c>
      <c r="K104" s="50" t="s">
        <v>651</v>
      </c>
    </row>
    <row r="105" spans="1:14" x14ac:dyDescent="0.15">
      <c r="A105" s="2">
        <v>2</v>
      </c>
      <c r="B105" s="34">
        <v>52</v>
      </c>
      <c r="C105" s="30"/>
      <c r="D105" s="28" t="s">
        <v>78</v>
      </c>
      <c r="E105" s="8" t="s">
        <v>658</v>
      </c>
      <c r="F105" s="6"/>
      <c r="G105" s="2">
        <v>2</v>
      </c>
      <c r="H105" s="34">
        <v>69</v>
      </c>
      <c r="J105" s="19" t="s">
        <v>73</v>
      </c>
      <c r="K105" s="8" t="s">
        <v>652</v>
      </c>
    </row>
    <row r="106" spans="1:14" x14ac:dyDescent="0.15">
      <c r="A106" s="2">
        <v>3</v>
      </c>
      <c r="B106" s="34">
        <v>51</v>
      </c>
      <c r="C106" s="19"/>
      <c r="D106" s="31" t="s">
        <v>72</v>
      </c>
      <c r="E106" s="8" t="s">
        <v>659</v>
      </c>
      <c r="G106" s="2">
        <v>3</v>
      </c>
      <c r="H106" s="34">
        <v>62</v>
      </c>
      <c r="I106" s="20"/>
      <c r="J106" s="19" t="s">
        <v>72</v>
      </c>
      <c r="K106" s="50" t="s">
        <v>653</v>
      </c>
    </row>
    <row r="107" spans="1:14" x14ac:dyDescent="0.15">
      <c r="A107" s="2">
        <v>4</v>
      </c>
      <c r="B107" s="34">
        <v>50</v>
      </c>
      <c r="C107" s="19"/>
      <c r="D107" s="19" t="s">
        <v>77</v>
      </c>
      <c r="E107" s="50" t="s">
        <v>660</v>
      </c>
      <c r="F107" s="11"/>
      <c r="G107" s="2">
        <v>4</v>
      </c>
      <c r="H107" s="34">
        <v>73</v>
      </c>
      <c r="I107" s="20"/>
      <c r="J107" s="19" t="s">
        <v>76</v>
      </c>
      <c r="K107" s="8" t="s">
        <v>654</v>
      </c>
    </row>
    <row r="108" spans="1:14" x14ac:dyDescent="0.15">
      <c r="A108" s="2">
        <v>5</v>
      </c>
      <c r="B108" s="35">
        <v>55</v>
      </c>
      <c r="C108" s="20"/>
      <c r="D108" s="19" t="s">
        <v>76</v>
      </c>
      <c r="E108" s="50" t="s">
        <v>662</v>
      </c>
      <c r="G108" s="2">
        <v>5</v>
      </c>
      <c r="H108" s="34">
        <v>71</v>
      </c>
      <c r="I108" s="19"/>
      <c r="J108" s="29" t="s">
        <v>75</v>
      </c>
      <c r="K108" s="8" t="s">
        <v>655</v>
      </c>
    </row>
    <row r="109" spans="1:14" x14ac:dyDescent="0.15">
      <c r="A109" s="2">
        <v>6</v>
      </c>
      <c r="B109" s="34">
        <v>53</v>
      </c>
      <c r="C109" s="18"/>
      <c r="D109" s="19" t="s">
        <v>73</v>
      </c>
      <c r="E109" s="8" t="s">
        <v>661</v>
      </c>
      <c r="G109" s="23">
        <v>6</v>
      </c>
      <c r="H109" s="34">
        <v>72</v>
      </c>
      <c r="I109" s="20"/>
      <c r="J109" s="28" t="s">
        <v>46</v>
      </c>
      <c r="K109" s="50" t="s">
        <v>656</v>
      </c>
    </row>
    <row r="110" spans="1:14" x14ac:dyDescent="0.15">
      <c r="C110" s="18"/>
      <c r="D110" s="19"/>
      <c r="F110" s="24"/>
      <c r="I110" s="19"/>
      <c r="J110" s="19"/>
      <c r="K110" s="51"/>
      <c r="L110" s="11"/>
      <c r="M110" s="11"/>
      <c r="N110" s="11"/>
    </row>
    <row r="111" spans="1:14" s="11" customFormat="1" x14ac:dyDescent="0.15">
      <c r="A111" s="56" t="s">
        <v>16</v>
      </c>
      <c r="B111" s="56"/>
      <c r="C111" s="56"/>
      <c r="D111" s="56"/>
      <c r="E111" s="56"/>
      <c r="F111" s="2"/>
      <c r="G111" s="56" t="s">
        <v>16</v>
      </c>
      <c r="H111" s="56"/>
      <c r="I111" s="56"/>
      <c r="J111" s="56"/>
      <c r="K111" s="56"/>
      <c r="L111" s="2"/>
      <c r="M111" s="2"/>
      <c r="N111" s="2"/>
    </row>
    <row r="112" spans="1:14" x14ac:dyDescent="0.15">
      <c r="A112" s="4" t="s">
        <v>0</v>
      </c>
      <c r="B112" s="33" t="s">
        <v>1</v>
      </c>
      <c r="C112" s="4" t="s">
        <v>2</v>
      </c>
      <c r="D112" s="4" t="s">
        <v>3</v>
      </c>
      <c r="E112" s="49" t="s">
        <v>17</v>
      </c>
      <c r="G112" s="4" t="s">
        <v>0</v>
      </c>
      <c r="H112" s="33" t="s">
        <v>1</v>
      </c>
      <c r="I112" s="4" t="s">
        <v>2</v>
      </c>
      <c r="J112" s="4" t="s">
        <v>3</v>
      </c>
      <c r="K112" s="49" t="s">
        <v>17</v>
      </c>
    </row>
    <row r="113" spans="1:14" x14ac:dyDescent="0.15">
      <c r="A113" s="2">
        <v>1</v>
      </c>
      <c r="B113" s="35">
        <v>55</v>
      </c>
      <c r="C113" s="20" t="s">
        <v>203</v>
      </c>
      <c r="D113" s="19" t="s">
        <v>76</v>
      </c>
      <c r="E113" s="50">
        <v>56.95</v>
      </c>
      <c r="G113" s="2">
        <v>1</v>
      </c>
      <c r="H113" s="34">
        <v>73</v>
      </c>
      <c r="I113" s="20" t="s">
        <v>161</v>
      </c>
      <c r="J113" s="19" t="s">
        <v>76</v>
      </c>
      <c r="K113" s="8">
        <v>40.630000000000003</v>
      </c>
    </row>
    <row r="114" spans="1:14" x14ac:dyDescent="0.15">
      <c r="A114" s="2">
        <v>2</v>
      </c>
      <c r="B114" s="34">
        <v>54</v>
      </c>
      <c r="C114" s="30" t="s">
        <v>111</v>
      </c>
      <c r="D114" s="29" t="s">
        <v>47</v>
      </c>
      <c r="E114" s="8">
        <v>44.99</v>
      </c>
      <c r="F114" s="6"/>
      <c r="G114" s="2">
        <v>2</v>
      </c>
      <c r="H114" s="34">
        <v>62</v>
      </c>
      <c r="I114" s="20" t="s">
        <v>127</v>
      </c>
      <c r="J114" s="19" t="s">
        <v>72</v>
      </c>
      <c r="K114" s="50">
        <v>39.53</v>
      </c>
    </row>
    <row r="115" spans="1:14" x14ac:dyDescent="0.15">
      <c r="A115" s="2">
        <v>3</v>
      </c>
      <c r="B115" s="34">
        <v>52</v>
      </c>
      <c r="C115" s="30" t="s">
        <v>191</v>
      </c>
      <c r="D115" s="28" t="s">
        <v>78</v>
      </c>
      <c r="E115" s="8">
        <v>23.86</v>
      </c>
      <c r="G115" s="2">
        <v>3</v>
      </c>
      <c r="H115" s="34">
        <v>71</v>
      </c>
      <c r="I115" s="19" t="s">
        <v>149</v>
      </c>
      <c r="J115" s="29" t="s">
        <v>75</v>
      </c>
      <c r="K115" s="8">
        <v>22.58</v>
      </c>
    </row>
    <row r="116" spans="1:14" x14ac:dyDescent="0.15">
      <c r="A116" s="2">
        <v>4</v>
      </c>
      <c r="B116" s="34">
        <v>53</v>
      </c>
      <c r="C116" s="18" t="s">
        <v>96</v>
      </c>
      <c r="D116" s="19" t="s">
        <v>73</v>
      </c>
      <c r="E116" s="8">
        <v>18.37</v>
      </c>
      <c r="F116" s="11"/>
      <c r="G116" s="2">
        <v>4</v>
      </c>
      <c r="H116" s="34">
        <v>70</v>
      </c>
      <c r="I116" s="20" t="s">
        <v>138</v>
      </c>
      <c r="J116" s="29" t="s">
        <v>74</v>
      </c>
      <c r="K116" s="50">
        <v>22.35</v>
      </c>
    </row>
    <row r="117" spans="1:14" x14ac:dyDescent="0.15">
      <c r="A117" s="2">
        <v>5</v>
      </c>
      <c r="B117" s="34">
        <v>50</v>
      </c>
      <c r="C117" s="19" t="s">
        <v>396</v>
      </c>
      <c r="D117" s="19" t="s">
        <v>77</v>
      </c>
      <c r="E117" s="50">
        <v>16.690000000000001</v>
      </c>
      <c r="G117" s="2">
        <v>5</v>
      </c>
      <c r="H117" s="34">
        <v>69</v>
      </c>
      <c r="I117" s="2" t="s">
        <v>119</v>
      </c>
      <c r="J117" s="19" t="s">
        <v>73</v>
      </c>
      <c r="K117" s="8">
        <v>20.39</v>
      </c>
    </row>
    <row r="118" spans="1:14" x14ac:dyDescent="0.15">
      <c r="C118" s="19"/>
      <c r="D118" s="31"/>
      <c r="G118" s="23">
        <v>6</v>
      </c>
      <c r="H118" s="34">
        <v>72</v>
      </c>
      <c r="I118" s="20" t="s">
        <v>49</v>
      </c>
      <c r="J118" s="28" t="s">
        <v>46</v>
      </c>
      <c r="K118" s="50">
        <v>19.95</v>
      </c>
    </row>
    <row r="119" spans="1:14" x14ac:dyDescent="0.15">
      <c r="C119" s="19"/>
      <c r="D119" s="31"/>
      <c r="I119" s="20"/>
      <c r="J119" s="19"/>
    </row>
    <row r="120" spans="1:14" x14ac:dyDescent="0.15">
      <c r="A120" s="56" t="s">
        <v>18</v>
      </c>
      <c r="B120" s="56"/>
      <c r="C120" s="56"/>
      <c r="D120" s="56"/>
      <c r="E120" s="56"/>
      <c r="G120" s="56" t="s">
        <v>18</v>
      </c>
      <c r="H120" s="56"/>
      <c r="I120" s="56"/>
      <c r="J120" s="56"/>
      <c r="K120" s="56"/>
      <c r="M120" s="11"/>
      <c r="N120" s="11"/>
    </row>
    <row r="121" spans="1:14" x14ac:dyDescent="0.15">
      <c r="A121" s="4" t="s">
        <v>0</v>
      </c>
      <c r="B121" s="43" t="s">
        <v>1</v>
      </c>
      <c r="C121" s="4" t="s">
        <v>2</v>
      </c>
      <c r="D121" s="4" t="s">
        <v>3</v>
      </c>
      <c r="E121" s="49" t="s">
        <v>19</v>
      </c>
      <c r="G121" s="4" t="s">
        <v>0</v>
      </c>
      <c r="H121" s="33" t="s">
        <v>1</v>
      </c>
      <c r="I121" s="4" t="s">
        <v>2</v>
      </c>
      <c r="J121" s="4" t="s">
        <v>3</v>
      </c>
      <c r="K121" s="49" t="s">
        <v>19</v>
      </c>
    </row>
    <row r="122" spans="1:14" x14ac:dyDescent="0.15">
      <c r="A122" s="2">
        <v>1</v>
      </c>
      <c r="B122" s="35">
        <v>55</v>
      </c>
      <c r="C122" s="20" t="s">
        <v>204</v>
      </c>
      <c r="D122" s="19" t="s">
        <v>76</v>
      </c>
      <c r="E122" s="50">
        <v>4.2</v>
      </c>
      <c r="G122" s="2">
        <v>1</v>
      </c>
      <c r="H122" s="34">
        <v>73</v>
      </c>
      <c r="I122" s="20" t="s">
        <v>536</v>
      </c>
      <c r="J122" s="19" t="s">
        <v>76</v>
      </c>
      <c r="K122" s="50" t="s">
        <v>453</v>
      </c>
    </row>
    <row r="123" spans="1:14" s="11" customFormat="1" x14ac:dyDescent="0.15">
      <c r="A123" s="2">
        <v>2</v>
      </c>
      <c r="B123" s="34">
        <v>51</v>
      </c>
      <c r="C123" s="19" t="s">
        <v>176</v>
      </c>
      <c r="D123" s="31" t="s">
        <v>72</v>
      </c>
      <c r="E123" s="50">
        <v>4</v>
      </c>
      <c r="F123" s="6"/>
      <c r="G123" s="2"/>
      <c r="H123" s="34"/>
      <c r="I123" s="2"/>
      <c r="J123" s="19"/>
      <c r="K123" s="8"/>
      <c r="L123" s="2"/>
      <c r="M123" s="2"/>
      <c r="N123" s="2"/>
    </row>
    <row r="125" spans="1:14" x14ac:dyDescent="0.15">
      <c r="A125" s="56" t="s">
        <v>20</v>
      </c>
      <c r="B125" s="56"/>
      <c r="C125" s="56"/>
      <c r="D125" s="56"/>
      <c r="E125" s="56"/>
      <c r="G125" s="56" t="s">
        <v>20</v>
      </c>
      <c r="H125" s="56"/>
      <c r="I125" s="56"/>
      <c r="J125" s="56"/>
      <c r="K125" s="56"/>
      <c r="M125" s="11"/>
      <c r="N125" s="11"/>
    </row>
    <row r="126" spans="1:14" x14ac:dyDescent="0.15">
      <c r="A126" s="4" t="s">
        <v>0</v>
      </c>
      <c r="B126" s="43" t="s">
        <v>1</v>
      </c>
      <c r="C126" s="4" t="s">
        <v>2</v>
      </c>
      <c r="D126" s="4" t="s">
        <v>3</v>
      </c>
      <c r="E126" s="49" t="s">
        <v>17</v>
      </c>
      <c r="G126" s="4" t="s">
        <v>0</v>
      </c>
      <c r="H126" s="33" t="s">
        <v>1</v>
      </c>
      <c r="I126" s="4" t="s">
        <v>2</v>
      </c>
      <c r="J126" s="4" t="s">
        <v>3</v>
      </c>
      <c r="K126" s="49" t="s">
        <v>17</v>
      </c>
      <c r="M126" s="11"/>
      <c r="N126" s="11"/>
    </row>
    <row r="127" spans="1:14" x14ac:dyDescent="0.15">
      <c r="A127" s="2">
        <v>1</v>
      </c>
      <c r="B127" s="34">
        <v>54</v>
      </c>
      <c r="C127" s="30" t="s">
        <v>108</v>
      </c>
      <c r="D127" s="29" t="s">
        <v>47</v>
      </c>
      <c r="E127" s="8">
        <v>7.46</v>
      </c>
      <c r="G127" s="2">
        <v>1</v>
      </c>
      <c r="H127" s="34">
        <v>69</v>
      </c>
      <c r="I127" s="2" t="s">
        <v>120</v>
      </c>
      <c r="J127" s="19" t="s">
        <v>73</v>
      </c>
      <c r="K127" s="8">
        <v>5.41</v>
      </c>
    </row>
    <row r="128" spans="1:14" s="11" customFormat="1" x14ac:dyDescent="0.15">
      <c r="A128" s="2">
        <v>2</v>
      </c>
      <c r="B128" s="34">
        <v>51</v>
      </c>
      <c r="C128" s="19" t="s">
        <v>177</v>
      </c>
      <c r="D128" s="31" t="s">
        <v>72</v>
      </c>
      <c r="E128" s="8">
        <v>7.13</v>
      </c>
      <c r="F128" s="2"/>
      <c r="G128" s="2">
        <v>2</v>
      </c>
      <c r="H128" s="34">
        <v>71</v>
      </c>
      <c r="I128" s="19" t="s">
        <v>392</v>
      </c>
      <c r="J128" s="29" t="s">
        <v>75</v>
      </c>
      <c r="K128" s="8">
        <v>5.15</v>
      </c>
      <c r="L128" s="2"/>
      <c r="M128" s="2"/>
      <c r="N128" s="2"/>
    </row>
    <row r="129" spans="1:15" s="11" customFormat="1" x14ac:dyDescent="0.15">
      <c r="A129" s="2">
        <v>3</v>
      </c>
      <c r="B129" s="35">
        <v>55</v>
      </c>
      <c r="C129" s="20" t="s">
        <v>205</v>
      </c>
      <c r="D129" s="19" t="s">
        <v>76</v>
      </c>
      <c r="E129" s="50">
        <v>7.07</v>
      </c>
      <c r="G129" s="2">
        <v>3</v>
      </c>
      <c r="H129" s="34">
        <v>70</v>
      </c>
      <c r="I129" s="20" t="s">
        <v>139</v>
      </c>
      <c r="J129" s="29" t="s">
        <v>74</v>
      </c>
      <c r="K129" s="50">
        <v>5.1100000000000003</v>
      </c>
      <c r="L129" s="2"/>
    </row>
    <row r="130" spans="1:15" x14ac:dyDescent="0.15">
      <c r="A130" s="2">
        <v>4</v>
      </c>
      <c r="B130" s="34">
        <v>50</v>
      </c>
      <c r="C130" s="19" t="s">
        <v>86</v>
      </c>
      <c r="D130" s="19" t="s">
        <v>77</v>
      </c>
      <c r="E130" s="50">
        <v>6.41</v>
      </c>
      <c r="G130" s="2">
        <v>4</v>
      </c>
      <c r="H130" s="34">
        <v>62</v>
      </c>
      <c r="I130" s="20" t="s">
        <v>129</v>
      </c>
      <c r="J130" s="19" t="s">
        <v>72</v>
      </c>
      <c r="K130" s="50">
        <v>4.59</v>
      </c>
    </row>
    <row r="131" spans="1:15" x14ac:dyDescent="0.15">
      <c r="A131" s="2">
        <v>5</v>
      </c>
      <c r="B131" s="34">
        <v>53</v>
      </c>
      <c r="C131" s="18" t="s">
        <v>98</v>
      </c>
      <c r="D131" s="19" t="s">
        <v>73</v>
      </c>
      <c r="E131" s="8">
        <v>5.96</v>
      </c>
      <c r="F131" s="6"/>
      <c r="G131" s="2">
        <v>5</v>
      </c>
      <c r="H131" s="34">
        <v>73</v>
      </c>
      <c r="I131" s="20" t="s">
        <v>162</v>
      </c>
      <c r="J131" s="19" t="s">
        <v>76</v>
      </c>
      <c r="K131" s="8">
        <v>4.4400000000000004</v>
      </c>
    </row>
    <row r="132" spans="1:15" x14ac:dyDescent="0.15">
      <c r="A132" s="2">
        <v>6</v>
      </c>
      <c r="B132" s="34">
        <v>52</v>
      </c>
      <c r="C132" s="30" t="s">
        <v>192</v>
      </c>
      <c r="D132" s="28" t="s">
        <v>78</v>
      </c>
      <c r="E132" s="8">
        <v>5.41</v>
      </c>
      <c r="G132" s="23">
        <v>6</v>
      </c>
      <c r="H132" s="34">
        <v>72</v>
      </c>
      <c r="I132" s="20" t="s">
        <v>150</v>
      </c>
      <c r="J132" s="28" t="s">
        <v>46</v>
      </c>
      <c r="K132" s="50">
        <v>3.84</v>
      </c>
    </row>
    <row r="133" spans="1:15" x14ac:dyDescent="0.15">
      <c r="B133" s="2"/>
      <c r="I133" s="20"/>
      <c r="J133" s="19"/>
    </row>
    <row r="134" spans="1:15" s="11" customFormat="1" x14ac:dyDescent="0.15">
      <c r="A134" s="2"/>
      <c r="B134" s="35"/>
      <c r="C134" s="20"/>
      <c r="D134" s="19"/>
      <c r="E134" s="50"/>
      <c r="F134" s="2"/>
      <c r="G134" s="56" t="s">
        <v>21</v>
      </c>
      <c r="H134" s="56"/>
      <c r="I134" s="56"/>
      <c r="J134" s="56"/>
      <c r="K134" s="56"/>
      <c r="L134" s="2"/>
      <c r="O134" s="2"/>
    </row>
    <row r="135" spans="1:15" x14ac:dyDescent="0.15">
      <c r="A135" s="56" t="s">
        <v>21</v>
      </c>
      <c r="B135" s="56"/>
      <c r="C135" s="56"/>
      <c r="D135" s="56"/>
      <c r="E135" s="56"/>
      <c r="G135" s="4" t="s">
        <v>0</v>
      </c>
      <c r="H135" s="33" t="s">
        <v>1</v>
      </c>
      <c r="I135" s="4" t="s">
        <v>2</v>
      </c>
      <c r="J135" s="4" t="s">
        <v>3</v>
      </c>
      <c r="K135" s="49" t="s">
        <v>17</v>
      </c>
    </row>
    <row r="136" spans="1:15" x14ac:dyDescent="0.15">
      <c r="A136" s="4" t="s">
        <v>0</v>
      </c>
      <c r="B136" s="43" t="s">
        <v>1</v>
      </c>
      <c r="C136" s="4" t="s">
        <v>2</v>
      </c>
      <c r="D136" s="4" t="s">
        <v>3</v>
      </c>
      <c r="E136" s="49" t="s">
        <v>17</v>
      </c>
      <c r="G136" s="2">
        <v>1</v>
      </c>
      <c r="H136" s="34">
        <v>71</v>
      </c>
      <c r="I136" s="19" t="s">
        <v>148</v>
      </c>
      <c r="J136" s="29" t="s">
        <v>75</v>
      </c>
      <c r="K136" s="8">
        <v>9.67</v>
      </c>
    </row>
    <row r="137" spans="1:15" x14ac:dyDescent="0.15">
      <c r="B137" s="34">
        <v>50</v>
      </c>
      <c r="C137" s="19" t="s">
        <v>87</v>
      </c>
      <c r="D137" s="19" t="s">
        <v>77</v>
      </c>
      <c r="E137" s="50">
        <v>16.89</v>
      </c>
      <c r="F137" s="6"/>
      <c r="G137" s="2">
        <v>2</v>
      </c>
      <c r="H137" s="34">
        <v>62</v>
      </c>
      <c r="I137" s="20" t="s">
        <v>128</v>
      </c>
      <c r="J137" s="19" t="s">
        <v>72</v>
      </c>
      <c r="K137" s="50">
        <v>9.44</v>
      </c>
      <c r="O137" s="11"/>
    </row>
    <row r="138" spans="1:15" x14ac:dyDescent="0.15">
      <c r="B138" s="34">
        <v>54</v>
      </c>
      <c r="C138" s="30" t="s">
        <v>109</v>
      </c>
      <c r="D138" s="29" t="s">
        <v>47</v>
      </c>
      <c r="E138" s="8">
        <v>11.84</v>
      </c>
      <c r="G138" s="2">
        <v>3</v>
      </c>
      <c r="H138" s="34">
        <v>69</v>
      </c>
      <c r="I138" s="2" t="s">
        <v>121</v>
      </c>
      <c r="J138" s="19" t="s">
        <v>73</v>
      </c>
      <c r="K138" s="8">
        <v>8.7799999999999994</v>
      </c>
    </row>
    <row r="139" spans="1:15" x14ac:dyDescent="0.15">
      <c r="B139" s="34">
        <v>53</v>
      </c>
      <c r="C139" s="2" t="s">
        <v>99</v>
      </c>
      <c r="D139" s="19" t="s">
        <v>73</v>
      </c>
      <c r="E139" s="8">
        <v>10.96</v>
      </c>
      <c r="F139" s="11"/>
      <c r="G139" s="23">
        <v>4</v>
      </c>
      <c r="H139" s="34">
        <v>72</v>
      </c>
      <c r="I139" s="20" t="s">
        <v>51</v>
      </c>
      <c r="J139" s="28" t="s">
        <v>46</v>
      </c>
      <c r="K139" s="50">
        <v>8.5500000000000007</v>
      </c>
    </row>
    <row r="140" spans="1:15" x14ac:dyDescent="0.15">
      <c r="B140" s="34">
        <v>52</v>
      </c>
      <c r="C140" s="30" t="s">
        <v>191</v>
      </c>
      <c r="D140" s="28" t="s">
        <v>78</v>
      </c>
      <c r="E140" s="8">
        <v>9.86</v>
      </c>
      <c r="G140" s="2">
        <v>5</v>
      </c>
      <c r="H140" s="34">
        <v>73</v>
      </c>
      <c r="I140" s="20" t="s">
        <v>163</v>
      </c>
      <c r="J140" s="19" t="s">
        <v>76</v>
      </c>
      <c r="K140" s="8">
        <v>8.25</v>
      </c>
    </row>
    <row r="141" spans="1:15" x14ac:dyDescent="0.15">
      <c r="B141" s="34">
        <v>51</v>
      </c>
      <c r="C141" s="19" t="s">
        <v>178</v>
      </c>
      <c r="D141" s="31" t="s">
        <v>72</v>
      </c>
      <c r="E141" s="8">
        <v>8.66</v>
      </c>
      <c r="G141" s="2">
        <v>6</v>
      </c>
      <c r="H141" s="34">
        <v>70</v>
      </c>
      <c r="I141" s="20" t="s">
        <v>140</v>
      </c>
      <c r="J141" s="29" t="s">
        <v>74</v>
      </c>
      <c r="K141" s="50">
        <v>8.1300000000000008</v>
      </c>
    </row>
    <row r="142" spans="1:15" x14ac:dyDescent="0.15">
      <c r="B142" s="35">
        <v>55</v>
      </c>
      <c r="C142" s="20" t="s">
        <v>206</v>
      </c>
      <c r="D142" s="19" t="s">
        <v>76</v>
      </c>
      <c r="E142" s="50">
        <v>8</v>
      </c>
      <c r="F142" s="24"/>
      <c r="I142" s="19"/>
      <c r="J142" s="19"/>
      <c r="K142" s="50"/>
      <c r="L142" s="11"/>
    </row>
    <row r="143" spans="1:15" x14ac:dyDescent="0.15">
      <c r="B143" s="2"/>
      <c r="I143" s="19"/>
      <c r="J143" s="19"/>
      <c r="K143" s="50"/>
    </row>
    <row r="144" spans="1:15" s="11" customFormat="1" x14ac:dyDescent="0.15">
      <c r="A144" s="56" t="s">
        <v>22</v>
      </c>
      <c r="B144" s="56"/>
      <c r="C144" s="56"/>
      <c r="D144" s="56"/>
      <c r="E144" s="56"/>
      <c r="F144" s="2"/>
      <c r="G144" s="56" t="s">
        <v>22</v>
      </c>
      <c r="H144" s="56"/>
      <c r="I144" s="56"/>
      <c r="J144" s="56"/>
      <c r="K144" s="56"/>
      <c r="L144" s="2"/>
      <c r="O144" s="2"/>
    </row>
    <row r="145" spans="1:15" x14ac:dyDescent="0.15">
      <c r="A145" s="4" t="s">
        <v>0</v>
      </c>
      <c r="B145" s="43" t="s">
        <v>1</v>
      </c>
      <c r="C145" s="4" t="s">
        <v>2</v>
      </c>
      <c r="D145" s="4" t="s">
        <v>3</v>
      </c>
      <c r="E145" s="49" t="s">
        <v>19</v>
      </c>
      <c r="G145" s="4" t="s">
        <v>0</v>
      </c>
      <c r="H145" s="33" t="s">
        <v>1</v>
      </c>
      <c r="I145" s="4" t="s">
        <v>2</v>
      </c>
      <c r="J145" s="4" t="s">
        <v>3</v>
      </c>
      <c r="K145" s="49" t="s">
        <v>19</v>
      </c>
    </row>
    <row r="146" spans="1:15" x14ac:dyDescent="0.15">
      <c r="A146" s="2">
        <v>1</v>
      </c>
      <c r="B146" s="34">
        <v>53</v>
      </c>
      <c r="C146" s="18" t="s">
        <v>318</v>
      </c>
      <c r="D146" s="19" t="s">
        <v>73</v>
      </c>
      <c r="E146" s="50">
        <v>1.9</v>
      </c>
      <c r="G146" s="23">
        <v>1</v>
      </c>
      <c r="H146" s="34">
        <v>72</v>
      </c>
      <c r="I146" s="20" t="s">
        <v>49</v>
      </c>
      <c r="J146" s="28" t="s">
        <v>46</v>
      </c>
      <c r="K146" s="50">
        <v>1.5</v>
      </c>
    </row>
    <row r="147" spans="1:15" x14ac:dyDescent="0.15">
      <c r="A147" s="2">
        <v>2</v>
      </c>
      <c r="B147" s="35">
        <v>55</v>
      </c>
      <c r="C147" s="20" t="s">
        <v>207</v>
      </c>
      <c r="D147" s="19" t="s">
        <v>76</v>
      </c>
      <c r="E147" s="50">
        <v>1.85</v>
      </c>
      <c r="F147" s="6"/>
      <c r="G147" s="2">
        <v>2</v>
      </c>
      <c r="H147" s="34">
        <v>73</v>
      </c>
      <c r="I147" s="20" t="s">
        <v>164</v>
      </c>
      <c r="J147" s="19" t="s">
        <v>76</v>
      </c>
      <c r="K147" s="50">
        <v>1.4</v>
      </c>
      <c r="O147" s="11"/>
    </row>
    <row r="148" spans="1:15" x14ac:dyDescent="0.15">
      <c r="A148" s="2">
        <v>3</v>
      </c>
      <c r="B148" s="34">
        <v>51</v>
      </c>
      <c r="C148" s="19" t="s">
        <v>179</v>
      </c>
      <c r="D148" s="31" t="s">
        <v>72</v>
      </c>
      <c r="E148" s="50">
        <v>1.8</v>
      </c>
      <c r="G148" s="2">
        <v>3</v>
      </c>
      <c r="H148" s="34">
        <v>70</v>
      </c>
      <c r="I148" s="20" t="s">
        <v>141</v>
      </c>
      <c r="J148" s="29" t="s">
        <v>74</v>
      </c>
      <c r="K148" s="50">
        <v>1.4</v>
      </c>
    </row>
    <row r="149" spans="1:15" x14ac:dyDescent="0.15">
      <c r="A149" s="2">
        <v>4</v>
      </c>
      <c r="B149" s="34">
        <v>50</v>
      </c>
      <c r="C149" s="19" t="s">
        <v>79</v>
      </c>
      <c r="D149" s="19" t="s">
        <v>77</v>
      </c>
      <c r="E149" s="50">
        <v>1.6</v>
      </c>
      <c r="F149" s="11"/>
      <c r="G149" s="2">
        <v>4</v>
      </c>
      <c r="H149" s="34">
        <v>69</v>
      </c>
      <c r="I149" s="2" t="s">
        <v>121</v>
      </c>
      <c r="J149" s="19" t="s">
        <v>73</v>
      </c>
      <c r="K149" s="50">
        <v>1.4</v>
      </c>
    </row>
    <row r="150" spans="1:15" x14ac:dyDescent="0.15">
      <c r="A150" s="2">
        <v>5</v>
      </c>
      <c r="B150" s="34">
        <v>52</v>
      </c>
      <c r="C150" s="30" t="s">
        <v>182</v>
      </c>
      <c r="D150" s="28" t="s">
        <v>78</v>
      </c>
      <c r="E150" s="50">
        <v>1.5</v>
      </c>
      <c r="G150" s="2">
        <v>5</v>
      </c>
      <c r="H150" s="34">
        <v>62</v>
      </c>
      <c r="I150" s="20" t="s">
        <v>422</v>
      </c>
      <c r="J150" s="19" t="s">
        <v>72</v>
      </c>
      <c r="K150" s="50">
        <v>1.3</v>
      </c>
    </row>
    <row r="151" spans="1:15" x14ac:dyDescent="0.15">
      <c r="C151" s="30"/>
      <c r="D151" s="29"/>
      <c r="G151" s="2">
        <v>6</v>
      </c>
      <c r="H151" s="34">
        <v>71</v>
      </c>
      <c r="I151" s="19" t="s">
        <v>393</v>
      </c>
      <c r="J151" s="29" t="s">
        <v>75</v>
      </c>
      <c r="K151" s="50">
        <v>1.2</v>
      </c>
    </row>
    <row r="152" spans="1:15" x14ac:dyDescent="0.15">
      <c r="B152" s="2"/>
      <c r="I152" s="19"/>
      <c r="J152" s="19"/>
    </row>
    <row r="153" spans="1:15" s="11" customFormat="1" x14ac:dyDescent="0.15">
      <c r="A153" s="56" t="s">
        <v>23</v>
      </c>
      <c r="B153" s="56"/>
      <c r="C153" s="56"/>
      <c r="D153" s="56"/>
      <c r="E153" s="56"/>
      <c r="F153" s="2"/>
      <c r="G153" s="56" t="s">
        <v>23</v>
      </c>
      <c r="H153" s="56"/>
      <c r="I153" s="56"/>
      <c r="J153" s="56"/>
      <c r="K153" s="56"/>
      <c r="L153" s="2"/>
      <c r="O153" s="2"/>
    </row>
    <row r="154" spans="1:15" x14ac:dyDescent="0.15">
      <c r="A154" s="4" t="s">
        <v>0</v>
      </c>
      <c r="B154" s="43" t="s">
        <v>1</v>
      </c>
      <c r="C154" s="4" t="s">
        <v>2</v>
      </c>
      <c r="D154" s="4" t="s">
        <v>3</v>
      </c>
      <c r="E154" s="49" t="s">
        <v>17</v>
      </c>
      <c r="G154" s="4" t="s">
        <v>0</v>
      </c>
      <c r="H154" s="33" t="s">
        <v>1</v>
      </c>
      <c r="I154" s="4" t="s">
        <v>2</v>
      </c>
      <c r="J154" s="4" t="s">
        <v>3</v>
      </c>
      <c r="K154" s="49" t="s">
        <v>17</v>
      </c>
    </row>
    <row r="155" spans="1:15" x14ac:dyDescent="0.15">
      <c r="A155" s="2">
        <v>1</v>
      </c>
      <c r="B155" s="34">
        <v>54</v>
      </c>
      <c r="C155" s="30" t="s">
        <v>110</v>
      </c>
      <c r="D155" s="29" t="s">
        <v>47</v>
      </c>
      <c r="E155" s="8">
        <v>52.59</v>
      </c>
      <c r="G155" s="2">
        <v>1</v>
      </c>
      <c r="H155" s="34">
        <v>71</v>
      </c>
      <c r="I155" s="19" t="s">
        <v>149</v>
      </c>
      <c r="J155" s="29" t="s">
        <v>75</v>
      </c>
      <c r="K155" s="8">
        <v>34.19</v>
      </c>
    </row>
    <row r="156" spans="1:15" x14ac:dyDescent="0.15">
      <c r="A156" s="2">
        <v>2</v>
      </c>
      <c r="B156" s="34">
        <v>50</v>
      </c>
      <c r="C156" s="19" t="s">
        <v>87</v>
      </c>
      <c r="D156" s="19" t="s">
        <v>77</v>
      </c>
      <c r="E156" s="50">
        <v>39.32</v>
      </c>
      <c r="F156" s="6"/>
      <c r="G156" s="2">
        <v>2</v>
      </c>
      <c r="H156" s="34">
        <v>73</v>
      </c>
      <c r="I156" s="20" t="s">
        <v>161</v>
      </c>
      <c r="J156" s="19" t="s">
        <v>76</v>
      </c>
      <c r="K156" s="8">
        <v>31.89</v>
      </c>
      <c r="O156" s="11"/>
    </row>
    <row r="157" spans="1:15" x14ac:dyDescent="0.15">
      <c r="A157" s="2">
        <v>3</v>
      </c>
      <c r="B157" s="35">
        <v>55</v>
      </c>
      <c r="C157" s="20" t="s">
        <v>194</v>
      </c>
      <c r="D157" s="19" t="s">
        <v>76</v>
      </c>
      <c r="E157" s="50">
        <v>35.69</v>
      </c>
      <c r="G157" s="23">
        <v>3</v>
      </c>
      <c r="H157" s="34">
        <v>72</v>
      </c>
      <c r="I157" s="20" t="s">
        <v>401</v>
      </c>
      <c r="J157" s="28" t="s">
        <v>46</v>
      </c>
      <c r="K157" s="50">
        <v>27.35</v>
      </c>
    </row>
    <row r="158" spans="1:15" x14ac:dyDescent="0.15">
      <c r="A158" s="2">
        <v>4</v>
      </c>
      <c r="B158" s="34">
        <v>53</v>
      </c>
      <c r="C158" s="18" t="s">
        <v>100</v>
      </c>
      <c r="D158" s="19" t="s">
        <v>73</v>
      </c>
      <c r="E158" s="50">
        <v>33.799999999999997</v>
      </c>
      <c r="F158" s="11"/>
      <c r="G158" s="2">
        <v>4</v>
      </c>
      <c r="H158" s="34">
        <v>70</v>
      </c>
      <c r="I158" s="20" t="s">
        <v>138</v>
      </c>
      <c r="J158" s="29" t="s">
        <v>74</v>
      </c>
      <c r="K158" s="50">
        <v>26.49</v>
      </c>
    </row>
    <row r="159" spans="1:15" x14ac:dyDescent="0.15">
      <c r="A159" s="2">
        <v>5</v>
      </c>
      <c r="B159" s="34">
        <v>52</v>
      </c>
      <c r="C159" s="30" t="s">
        <v>193</v>
      </c>
      <c r="D159" s="28" t="s">
        <v>78</v>
      </c>
      <c r="E159" s="50">
        <v>24.2</v>
      </c>
      <c r="G159" s="2">
        <v>5</v>
      </c>
      <c r="H159" s="34">
        <v>69</v>
      </c>
      <c r="I159" s="2" t="s">
        <v>119</v>
      </c>
      <c r="J159" s="19" t="s">
        <v>73</v>
      </c>
      <c r="K159" s="8">
        <v>20.22</v>
      </c>
    </row>
    <row r="160" spans="1:15" x14ac:dyDescent="0.15">
      <c r="A160" s="2">
        <v>6</v>
      </c>
      <c r="B160" s="34">
        <v>51</v>
      </c>
      <c r="C160" s="19" t="s">
        <v>180</v>
      </c>
      <c r="D160" s="31" t="s">
        <v>72</v>
      </c>
      <c r="E160" s="8">
        <v>21.44</v>
      </c>
      <c r="G160" s="2">
        <v>6</v>
      </c>
      <c r="H160" s="34">
        <v>62</v>
      </c>
      <c r="I160" s="20" t="s">
        <v>587</v>
      </c>
      <c r="J160" s="19" t="s">
        <v>72</v>
      </c>
      <c r="K160" s="50">
        <v>10.62</v>
      </c>
    </row>
    <row r="161" spans="1:15" x14ac:dyDescent="0.15">
      <c r="C161" s="20"/>
      <c r="D161" s="19"/>
    </row>
    <row r="162" spans="1:15" x14ac:dyDescent="0.15">
      <c r="A162" s="56" t="s">
        <v>24</v>
      </c>
      <c r="B162" s="56"/>
      <c r="C162" s="56"/>
      <c r="D162" s="56"/>
      <c r="E162" s="56"/>
      <c r="G162" s="56" t="s">
        <v>24</v>
      </c>
      <c r="H162" s="56"/>
      <c r="I162" s="56"/>
      <c r="J162" s="56"/>
      <c r="K162" s="56"/>
      <c r="O162" s="11"/>
    </row>
    <row r="163" spans="1:15" x14ac:dyDescent="0.15">
      <c r="A163" s="4" t="s">
        <v>0</v>
      </c>
      <c r="B163" s="43" t="s">
        <v>1</v>
      </c>
      <c r="C163" s="4" t="s">
        <v>2</v>
      </c>
      <c r="D163" s="4" t="s">
        <v>3</v>
      </c>
      <c r="E163" s="49" t="s">
        <v>17</v>
      </c>
      <c r="G163" s="4" t="s">
        <v>0</v>
      </c>
      <c r="H163" s="33" t="s">
        <v>1</v>
      </c>
      <c r="I163" s="4" t="s">
        <v>2</v>
      </c>
      <c r="J163" s="4" t="s">
        <v>3</v>
      </c>
      <c r="K163" s="49" t="s">
        <v>17</v>
      </c>
    </row>
    <row r="164" spans="1:15" x14ac:dyDescent="0.15">
      <c r="A164" s="2">
        <v>1</v>
      </c>
      <c r="B164" s="34">
        <v>54</v>
      </c>
      <c r="C164" s="30" t="s">
        <v>54</v>
      </c>
      <c r="D164" s="29" t="s">
        <v>47</v>
      </c>
      <c r="E164" s="8">
        <v>13.27</v>
      </c>
      <c r="G164" s="2">
        <v>1</v>
      </c>
      <c r="H164" s="34">
        <v>62</v>
      </c>
      <c r="I164" s="20" t="s">
        <v>129</v>
      </c>
      <c r="J164" s="19" t="s">
        <v>72</v>
      </c>
      <c r="K164" s="50">
        <v>11.18</v>
      </c>
    </row>
    <row r="165" spans="1:15" x14ac:dyDescent="0.15">
      <c r="A165" s="2">
        <v>2</v>
      </c>
      <c r="B165" s="35">
        <v>55</v>
      </c>
      <c r="C165" s="20" t="s">
        <v>207</v>
      </c>
      <c r="D165" s="19" t="s">
        <v>76</v>
      </c>
      <c r="E165" s="50">
        <v>13.17</v>
      </c>
      <c r="F165" s="6"/>
      <c r="G165" s="2">
        <v>2</v>
      </c>
      <c r="H165" s="34">
        <v>69</v>
      </c>
      <c r="I165" s="2" t="s">
        <v>122</v>
      </c>
      <c r="J165" s="19" t="s">
        <v>73</v>
      </c>
      <c r="K165" s="8">
        <v>10.75</v>
      </c>
    </row>
    <row r="166" spans="1:15" x14ac:dyDescent="0.15">
      <c r="A166" s="2">
        <v>3</v>
      </c>
      <c r="B166" s="34">
        <v>51</v>
      </c>
      <c r="C166" s="19" t="s">
        <v>181</v>
      </c>
      <c r="D166" s="31" t="s">
        <v>72</v>
      </c>
      <c r="E166" s="8">
        <v>12.56</v>
      </c>
      <c r="G166" s="2">
        <v>3</v>
      </c>
      <c r="H166" s="34">
        <v>71</v>
      </c>
      <c r="I166" s="19" t="s">
        <v>392</v>
      </c>
      <c r="J166" s="29" t="s">
        <v>75</v>
      </c>
      <c r="K166" s="8">
        <v>10.41</v>
      </c>
    </row>
    <row r="167" spans="1:15" x14ac:dyDescent="0.15">
      <c r="A167" s="2">
        <v>4</v>
      </c>
      <c r="B167" s="34">
        <v>50</v>
      </c>
      <c r="C167" s="19" t="s">
        <v>86</v>
      </c>
      <c r="D167" s="19" t="s">
        <v>77</v>
      </c>
      <c r="E167" s="50">
        <v>12.4</v>
      </c>
      <c r="F167" s="11"/>
      <c r="G167" s="2">
        <v>4</v>
      </c>
      <c r="H167" s="34">
        <v>70</v>
      </c>
      <c r="I167" s="20" t="s">
        <v>142</v>
      </c>
      <c r="J167" s="29" t="s">
        <v>74</v>
      </c>
      <c r="K167" s="50">
        <v>9.5</v>
      </c>
    </row>
    <row r="168" spans="1:15" x14ac:dyDescent="0.15">
      <c r="A168" s="2">
        <v>5</v>
      </c>
      <c r="B168" s="34">
        <v>52</v>
      </c>
      <c r="C168" s="30" t="s">
        <v>182</v>
      </c>
      <c r="D168" s="28" t="s">
        <v>78</v>
      </c>
      <c r="E168" s="50">
        <v>12.1</v>
      </c>
      <c r="G168" s="2">
        <v>5</v>
      </c>
      <c r="H168" s="34">
        <v>73</v>
      </c>
      <c r="I168" s="20" t="s">
        <v>165</v>
      </c>
      <c r="J168" s="19" t="s">
        <v>76</v>
      </c>
      <c r="K168" s="8">
        <v>9.1300000000000008</v>
      </c>
    </row>
    <row r="169" spans="1:15" x14ac:dyDescent="0.15">
      <c r="A169" s="2">
        <v>6</v>
      </c>
      <c r="B169" s="34">
        <v>53</v>
      </c>
      <c r="C169" s="18" t="s">
        <v>97</v>
      </c>
      <c r="D169" s="19" t="s">
        <v>73</v>
      </c>
      <c r="E169" s="8">
        <v>11.22</v>
      </c>
      <c r="G169" s="23"/>
      <c r="I169" s="20"/>
      <c r="J169" s="28"/>
      <c r="K169" s="50"/>
    </row>
    <row r="170" spans="1:15" s="11" customFormat="1" x14ac:dyDescent="0.15">
      <c r="A170" s="2"/>
      <c r="B170" s="34"/>
      <c r="C170" s="19"/>
      <c r="D170" s="31"/>
      <c r="E170" s="50"/>
      <c r="F170" s="2"/>
      <c r="G170" s="2"/>
      <c r="H170" s="34"/>
      <c r="I170" s="2"/>
      <c r="J170" s="2"/>
      <c r="K170" s="8"/>
      <c r="L170" s="2"/>
      <c r="O170" s="2"/>
    </row>
    <row r="171" spans="1:15" x14ac:dyDescent="0.15">
      <c r="A171" s="56" t="s">
        <v>25</v>
      </c>
      <c r="B171" s="56"/>
      <c r="C171" s="56"/>
      <c r="D171" s="56"/>
      <c r="E171" s="56"/>
      <c r="G171" s="56" t="s">
        <v>25</v>
      </c>
      <c r="H171" s="56"/>
      <c r="I171" s="56"/>
      <c r="J171" s="56"/>
      <c r="K171" s="56"/>
    </row>
    <row r="172" spans="1:15" x14ac:dyDescent="0.15">
      <c r="A172" s="4" t="s">
        <v>0</v>
      </c>
      <c r="B172" s="43" t="s">
        <v>1</v>
      </c>
      <c r="C172" s="4" t="s">
        <v>2</v>
      </c>
      <c r="D172" s="4" t="s">
        <v>3</v>
      </c>
      <c r="E172" s="49" t="s">
        <v>17</v>
      </c>
      <c r="G172" s="4" t="s">
        <v>0</v>
      </c>
      <c r="H172" s="33" t="s">
        <v>1</v>
      </c>
      <c r="I172" s="4" t="s">
        <v>2</v>
      </c>
      <c r="J172" s="4" t="s">
        <v>3</v>
      </c>
      <c r="K172" s="49" t="s">
        <v>17</v>
      </c>
    </row>
    <row r="173" spans="1:15" x14ac:dyDescent="0.15">
      <c r="A173" s="2">
        <v>1</v>
      </c>
      <c r="B173" s="35">
        <v>55</v>
      </c>
      <c r="C173" s="20" t="s">
        <v>208</v>
      </c>
      <c r="D173" s="19" t="s">
        <v>76</v>
      </c>
      <c r="E173" s="50">
        <v>58.08</v>
      </c>
      <c r="G173" s="2">
        <v>1</v>
      </c>
      <c r="H173" s="34">
        <v>69</v>
      </c>
      <c r="I173" s="2" t="s">
        <v>320</v>
      </c>
      <c r="J173" s="19" t="s">
        <v>73</v>
      </c>
      <c r="K173" s="8">
        <v>42.42</v>
      </c>
      <c r="O173" s="11"/>
    </row>
    <row r="174" spans="1:15" x14ac:dyDescent="0.15">
      <c r="A174" s="2">
        <v>2</v>
      </c>
      <c r="B174" s="34">
        <v>50</v>
      </c>
      <c r="C174" s="19" t="s">
        <v>88</v>
      </c>
      <c r="D174" s="19" t="s">
        <v>77</v>
      </c>
      <c r="E174" s="50">
        <v>55.83</v>
      </c>
      <c r="F174" s="6"/>
      <c r="G174" s="2">
        <v>2</v>
      </c>
      <c r="H174" s="34">
        <v>73</v>
      </c>
      <c r="I174" s="20" t="s">
        <v>163</v>
      </c>
      <c r="J174" s="19" t="s">
        <v>76</v>
      </c>
      <c r="K174" s="8">
        <v>34.950000000000003</v>
      </c>
    </row>
    <row r="175" spans="1:15" x14ac:dyDescent="0.15">
      <c r="A175" s="2">
        <v>3</v>
      </c>
      <c r="B175" s="34">
        <v>53</v>
      </c>
      <c r="C175" s="18" t="s">
        <v>101</v>
      </c>
      <c r="D175" s="19" t="s">
        <v>73</v>
      </c>
      <c r="E175" s="50">
        <v>46.9</v>
      </c>
      <c r="G175" s="2">
        <v>3</v>
      </c>
      <c r="H175" s="34">
        <v>70</v>
      </c>
      <c r="I175" s="20" t="s">
        <v>140</v>
      </c>
      <c r="J175" s="29" t="s">
        <v>74</v>
      </c>
      <c r="K175" s="50">
        <v>33.71</v>
      </c>
    </row>
    <row r="176" spans="1:15" x14ac:dyDescent="0.15">
      <c r="A176" s="2">
        <v>4</v>
      </c>
      <c r="B176" s="34">
        <v>52</v>
      </c>
      <c r="C176" s="30" t="s">
        <v>193</v>
      </c>
      <c r="D176" s="28" t="s">
        <v>78</v>
      </c>
      <c r="E176" s="8">
        <v>46.25</v>
      </c>
      <c r="F176" s="11"/>
      <c r="G176" s="2">
        <v>4</v>
      </c>
      <c r="H176" s="34">
        <v>62</v>
      </c>
      <c r="I176" s="20" t="s">
        <v>128</v>
      </c>
      <c r="J176" s="19" t="s">
        <v>72</v>
      </c>
      <c r="K176" s="50">
        <v>26.51</v>
      </c>
    </row>
    <row r="177" spans="1:15" x14ac:dyDescent="0.15">
      <c r="A177" s="2">
        <v>5</v>
      </c>
      <c r="B177" s="34">
        <v>54</v>
      </c>
      <c r="C177" s="30" t="s">
        <v>642</v>
      </c>
      <c r="D177" s="29" t="s">
        <v>47</v>
      </c>
      <c r="E177" s="8">
        <v>32.36</v>
      </c>
      <c r="G177" s="23">
        <v>5</v>
      </c>
      <c r="H177" s="34">
        <v>72</v>
      </c>
      <c r="I177" s="20" t="s">
        <v>51</v>
      </c>
      <c r="J177" s="28" t="s">
        <v>46</v>
      </c>
      <c r="K177" s="50">
        <v>22.79</v>
      </c>
    </row>
    <row r="178" spans="1:15" x14ac:dyDescent="0.15">
      <c r="C178" s="19"/>
      <c r="D178" s="31"/>
      <c r="G178" s="2">
        <v>6</v>
      </c>
      <c r="H178" s="34">
        <v>71</v>
      </c>
      <c r="I178" s="19" t="s">
        <v>148</v>
      </c>
      <c r="J178" s="29" t="s">
        <v>75</v>
      </c>
      <c r="K178" s="50">
        <v>20.8</v>
      </c>
    </row>
    <row r="179" spans="1:15" x14ac:dyDescent="0.15">
      <c r="G179" s="23"/>
      <c r="I179" s="20"/>
      <c r="J179" s="28"/>
      <c r="K179" s="51"/>
    </row>
    <row r="180" spans="1:15" x14ac:dyDescent="0.15">
      <c r="A180" s="56" t="s">
        <v>26</v>
      </c>
      <c r="B180" s="56"/>
      <c r="C180" s="56"/>
      <c r="D180" s="56"/>
      <c r="E180" s="56"/>
      <c r="F180" s="6"/>
      <c r="I180" s="20"/>
      <c r="J180" s="19"/>
      <c r="O180" s="11"/>
    </row>
    <row r="181" spans="1:15" x14ac:dyDescent="0.15">
      <c r="A181" s="4" t="s">
        <v>0</v>
      </c>
      <c r="B181" s="33" t="s">
        <v>1</v>
      </c>
      <c r="C181" s="4" t="s">
        <v>2</v>
      </c>
      <c r="D181" s="4" t="s">
        <v>3</v>
      </c>
      <c r="E181" s="49" t="s">
        <v>17</v>
      </c>
      <c r="I181" s="20"/>
      <c r="J181" s="19"/>
      <c r="K181" s="50"/>
    </row>
    <row r="182" spans="1:15" x14ac:dyDescent="0.15">
      <c r="A182" s="2">
        <v>1</v>
      </c>
      <c r="B182" s="34">
        <v>53</v>
      </c>
      <c r="C182" s="18" t="s">
        <v>102</v>
      </c>
      <c r="D182" s="19" t="s">
        <v>73</v>
      </c>
      <c r="E182" s="8">
        <v>6.39</v>
      </c>
      <c r="F182" s="11"/>
      <c r="I182" s="19"/>
      <c r="J182" s="29"/>
      <c r="K182" s="50"/>
    </row>
    <row r="183" spans="1:15" x14ac:dyDescent="0.15">
      <c r="A183" s="2">
        <v>2</v>
      </c>
      <c r="B183" s="34">
        <v>54</v>
      </c>
      <c r="C183" s="30" t="s">
        <v>104</v>
      </c>
      <c r="D183" s="29" t="s">
        <v>47</v>
      </c>
      <c r="E183" s="8">
        <v>4.1900000000000004</v>
      </c>
      <c r="I183" s="20"/>
      <c r="J183" s="29"/>
    </row>
    <row r="184" spans="1:15" x14ac:dyDescent="0.15">
      <c r="A184" s="2">
        <v>3</v>
      </c>
      <c r="B184" s="34">
        <v>50</v>
      </c>
      <c r="C184" s="19" t="s">
        <v>396</v>
      </c>
      <c r="D184" s="19" t="s">
        <v>77</v>
      </c>
      <c r="E184" s="50">
        <v>3.81</v>
      </c>
      <c r="K184" s="50"/>
    </row>
    <row r="185" spans="1:15" x14ac:dyDescent="0.15">
      <c r="A185" s="2">
        <v>4</v>
      </c>
      <c r="B185" s="34">
        <v>51</v>
      </c>
      <c r="C185" s="19" t="s">
        <v>180</v>
      </c>
      <c r="D185" s="31" t="s">
        <v>72</v>
      </c>
      <c r="E185" s="8">
        <v>3.58</v>
      </c>
      <c r="F185" s="24"/>
      <c r="I185" s="19"/>
      <c r="J185" s="19"/>
      <c r="K185" s="51"/>
      <c r="L185" s="11"/>
    </row>
    <row r="186" spans="1:15" x14ac:dyDescent="0.15">
      <c r="C186" s="30"/>
      <c r="D186" s="28"/>
      <c r="I186" s="19"/>
      <c r="J186" s="19"/>
      <c r="K186" s="50"/>
    </row>
    <row r="187" spans="1:15" x14ac:dyDescent="0.15">
      <c r="B187" s="35"/>
      <c r="C187" s="20"/>
      <c r="D187" s="19"/>
      <c r="E187" s="50"/>
      <c r="K187" s="50"/>
    </row>
    <row r="188" spans="1:15" s="11" customFormat="1" x14ac:dyDescent="0.15">
      <c r="A188" s="2"/>
      <c r="B188" s="34"/>
      <c r="C188" s="30"/>
      <c r="D188" s="29"/>
      <c r="E188" s="8"/>
      <c r="F188" s="2"/>
      <c r="G188" s="2"/>
      <c r="H188" s="34"/>
      <c r="I188" s="2"/>
      <c r="J188" s="7"/>
      <c r="K188" s="8"/>
      <c r="L188" s="2"/>
      <c r="O188" s="2"/>
    </row>
    <row r="189" spans="1:15" x14ac:dyDescent="0.15">
      <c r="C189" s="18"/>
      <c r="D189" s="29"/>
    </row>
    <row r="191" spans="1:15" x14ac:dyDescent="0.15">
      <c r="C191" s="19"/>
      <c r="D191" s="20"/>
      <c r="O191" s="11"/>
    </row>
    <row r="193" spans="5:5" x14ac:dyDescent="0.15">
      <c r="E193" s="50"/>
    </row>
    <row r="200" spans="5:5" x14ac:dyDescent="0.15">
      <c r="E200" s="50"/>
    </row>
  </sheetData>
  <sortState ref="A173:E178">
    <sortCondition descending="1" ref="E173:E178"/>
  </sortState>
  <mergeCells count="42">
    <mergeCell ref="A48:E48"/>
    <mergeCell ref="A57:E57"/>
    <mergeCell ref="G57:K57"/>
    <mergeCell ref="G75:K75"/>
    <mergeCell ref="A1:E1"/>
    <mergeCell ref="G1:K1"/>
    <mergeCell ref="A3:E3"/>
    <mergeCell ref="G3:K3"/>
    <mergeCell ref="A11:E11"/>
    <mergeCell ref="G11:K11"/>
    <mergeCell ref="A20:E20"/>
    <mergeCell ref="G20:K20"/>
    <mergeCell ref="A29:E29"/>
    <mergeCell ref="G29:K29"/>
    <mergeCell ref="G48:K48"/>
    <mergeCell ref="A38:E38"/>
    <mergeCell ref="G38:K38"/>
    <mergeCell ref="A153:E153"/>
    <mergeCell ref="A162:E162"/>
    <mergeCell ref="A171:E171"/>
    <mergeCell ref="G66:K66"/>
    <mergeCell ref="A84:E84"/>
    <mergeCell ref="A93:E93"/>
    <mergeCell ref="G93:K93"/>
    <mergeCell ref="A75:E75"/>
    <mergeCell ref="A66:E66"/>
    <mergeCell ref="A144:E144"/>
    <mergeCell ref="A102:E102"/>
    <mergeCell ref="G102:K102"/>
    <mergeCell ref="A180:E180"/>
    <mergeCell ref="A111:E111"/>
    <mergeCell ref="G111:K111"/>
    <mergeCell ref="G120:K120"/>
    <mergeCell ref="G125:K125"/>
    <mergeCell ref="G162:K162"/>
    <mergeCell ref="G134:K134"/>
    <mergeCell ref="A120:E120"/>
    <mergeCell ref="A125:E125"/>
    <mergeCell ref="A135:E135"/>
    <mergeCell ref="G144:K144"/>
    <mergeCell ref="G171:K171"/>
    <mergeCell ref="G153:K153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8"/>
  <sheetViews>
    <sheetView workbookViewId="0">
      <selection sqref="A1:E1"/>
    </sheetView>
  </sheetViews>
  <sheetFormatPr defaultRowHeight="10.5" x14ac:dyDescent="0.15"/>
  <cols>
    <col min="1" max="1" width="6" style="2" bestFit="1" customWidth="1"/>
    <col min="2" max="2" width="5.140625" style="34" bestFit="1" customWidth="1"/>
    <col min="3" max="3" width="22.5703125" style="2" customWidth="1"/>
    <col min="4" max="4" width="19.85546875" style="2" bestFit="1" customWidth="1"/>
    <col min="5" max="5" width="9" style="8" bestFit="1" customWidth="1"/>
    <col min="6" max="6" width="9.140625" style="2" customWidth="1"/>
    <col min="7" max="7" width="6" style="2" bestFit="1" customWidth="1"/>
    <col min="8" max="8" width="6.85546875" style="34" bestFit="1" customWidth="1"/>
    <col min="9" max="9" width="21.42578125" style="2" bestFit="1" customWidth="1"/>
    <col min="10" max="10" width="19.85546875" style="2" bestFit="1" customWidth="1"/>
    <col min="11" max="11" width="9" style="8" bestFit="1" customWidth="1"/>
    <col min="12" max="16384" width="9.140625" style="2"/>
  </cols>
  <sheetData>
    <row r="1" spans="1:11" ht="12.75" x14ac:dyDescent="0.2">
      <c r="A1" s="57" t="s">
        <v>170</v>
      </c>
      <c r="B1" s="57"/>
      <c r="C1" s="57"/>
      <c r="D1" s="57"/>
      <c r="E1" s="57"/>
      <c r="F1" s="1"/>
      <c r="G1" s="57" t="s">
        <v>220</v>
      </c>
      <c r="H1" s="57"/>
      <c r="I1" s="57"/>
      <c r="J1" s="57"/>
      <c r="K1" s="57"/>
    </row>
    <row r="2" spans="1:11" x14ac:dyDescent="0.15">
      <c r="A2" s="5"/>
      <c r="B2" s="33"/>
      <c r="C2" s="5"/>
      <c r="D2" s="5"/>
      <c r="E2" s="49"/>
      <c r="F2" s="4"/>
      <c r="G2" s="4"/>
      <c r="H2" s="33"/>
      <c r="I2" s="4"/>
      <c r="J2" s="4"/>
      <c r="K2" s="49"/>
    </row>
    <row r="3" spans="1:11" x14ac:dyDescent="0.15">
      <c r="A3" s="56" t="s">
        <v>434</v>
      </c>
      <c r="B3" s="56"/>
      <c r="C3" s="56"/>
      <c r="D3" s="56"/>
      <c r="E3" s="56"/>
      <c r="F3" s="6"/>
      <c r="G3" s="56" t="s">
        <v>435</v>
      </c>
      <c r="H3" s="56"/>
      <c r="I3" s="56"/>
      <c r="J3" s="56"/>
      <c r="K3" s="56"/>
    </row>
    <row r="4" spans="1:11" x14ac:dyDescent="0.15">
      <c r="A4" s="4" t="s">
        <v>0</v>
      </c>
      <c r="B4" s="33" t="s">
        <v>1</v>
      </c>
      <c r="C4" s="4" t="s">
        <v>2</v>
      </c>
      <c r="D4" s="4" t="s">
        <v>3</v>
      </c>
      <c r="E4" s="49" t="s">
        <v>4</v>
      </c>
      <c r="G4" s="4" t="s">
        <v>0</v>
      </c>
      <c r="H4" s="33" t="s">
        <v>1</v>
      </c>
      <c r="I4" s="4" t="s">
        <v>2</v>
      </c>
      <c r="J4" s="4" t="s">
        <v>3</v>
      </c>
      <c r="K4" s="49" t="s">
        <v>4</v>
      </c>
    </row>
    <row r="5" spans="1:11" x14ac:dyDescent="0.15">
      <c r="A5" s="2">
        <v>1</v>
      </c>
      <c r="B5" s="34">
        <v>57</v>
      </c>
      <c r="C5" s="26" t="s">
        <v>339</v>
      </c>
      <c r="D5" s="26" t="s">
        <v>214</v>
      </c>
      <c r="E5" s="8">
        <v>18.64</v>
      </c>
      <c r="F5" s="11"/>
      <c r="G5" s="2">
        <v>1</v>
      </c>
      <c r="H5" s="34">
        <v>74</v>
      </c>
      <c r="I5" s="2" t="s">
        <v>237</v>
      </c>
      <c r="J5" s="20" t="s">
        <v>218</v>
      </c>
      <c r="K5" s="50">
        <v>16.2</v>
      </c>
    </row>
    <row r="6" spans="1:11" x14ac:dyDescent="0.15">
      <c r="A6" s="23">
        <v>2</v>
      </c>
      <c r="B6" s="34">
        <v>56</v>
      </c>
      <c r="C6" s="2" t="s">
        <v>276</v>
      </c>
      <c r="D6" s="21" t="s">
        <v>213</v>
      </c>
      <c r="E6" s="8">
        <v>19.309999999999999</v>
      </c>
      <c r="G6" s="2">
        <v>2</v>
      </c>
      <c r="H6" s="34">
        <v>78</v>
      </c>
      <c r="I6" s="2" t="s">
        <v>260</v>
      </c>
      <c r="J6" s="19" t="s">
        <v>213</v>
      </c>
      <c r="K6" s="8">
        <v>18.36</v>
      </c>
    </row>
    <row r="7" spans="1:11" x14ac:dyDescent="0.15">
      <c r="A7" s="2">
        <v>3</v>
      </c>
      <c r="B7" s="34">
        <v>58</v>
      </c>
      <c r="C7" s="22" t="s">
        <v>321</v>
      </c>
      <c r="D7" s="21" t="s">
        <v>46</v>
      </c>
      <c r="E7" s="8">
        <v>19.739999999999998</v>
      </c>
      <c r="G7" s="23">
        <v>3</v>
      </c>
      <c r="H7" s="34">
        <v>76</v>
      </c>
      <c r="I7" s="2" t="s">
        <v>248</v>
      </c>
      <c r="J7" s="19" t="s">
        <v>216</v>
      </c>
      <c r="K7" s="50">
        <v>18.73</v>
      </c>
    </row>
    <row r="8" spans="1:11" x14ac:dyDescent="0.15">
      <c r="C8" s="21"/>
      <c r="D8" s="21"/>
      <c r="G8" s="2">
        <v>4</v>
      </c>
      <c r="H8" s="34">
        <v>79</v>
      </c>
      <c r="I8" s="20" t="s">
        <v>270</v>
      </c>
      <c r="J8" s="21" t="s">
        <v>219</v>
      </c>
      <c r="K8" s="8">
        <v>18.89</v>
      </c>
    </row>
    <row r="9" spans="1:11" x14ac:dyDescent="0.15">
      <c r="A9" s="23"/>
      <c r="B9" s="34">
        <v>614</v>
      </c>
      <c r="C9" s="21" t="s">
        <v>370</v>
      </c>
      <c r="D9" s="21" t="s">
        <v>371</v>
      </c>
      <c r="E9" s="50">
        <v>21.91</v>
      </c>
      <c r="F9" s="24"/>
      <c r="G9" s="2">
        <v>5</v>
      </c>
      <c r="H9" s="34">
        <v>77</v>
      </c>
      <c r="I9" s="19" t="s">
        <v>355</v>
      </c>
      <c r="J9" s="19" t="s">
        <v>214</v>
      </c>
      <c r="K9" s="8">
        <v>18.93</v>
      </c>
    </row>
    <row r="10" spans="1:11" x14ac:dyDescent="0.15">
      <c r="C10" s="21"/>
      <c r="D10" s="21"/>
      <c r="E10" s="50"/>
    </row>
    <row r="11" spans="1:11" x14ac:dyDescent="0.15">
      <c r="C11" s="21"/>
      <c r="D11" s="21"/>
      <c r="E11" s="50"/>
      <c r="H11" s="34">
        <v>611</v>
      </c>
      <c r="I11" s="20" t="s">
        <v>375</v>
      </c>
      <c r="J11" s="21" t="s">
        <v>372</v>
      </c>
      <c r="K11" s="8">
        <v>14.98</v>
      </c>
    </row>
    <row r="12" spans="1:11" x14ac:dyDescent="0.15">
      <c r="H12" s="34">
        <v>605</v>
      </c>
      <c r="I12" s="20" t="s">
        <v>365</v>
      </c>
      <c r="J12" s="21" t="s">
        <v>362</v>
      </c>
      <c r="K12" s="8">
        <v>18.920000000000002</v>
      </c>
    </row>
    <row r="13" spans="1:11" x14ac:dyDescent="0.15">
      <c r="C13" s="26"/>
      <c r="D13" s="26"/>
    </row>
    <row r="14" spans="1:11" x14ac:dyDescent="0.15">
      <c r="A14" s="56" t="s">
        <v>5</v>
      </c>
      <c r="B14" s="56"/>
      <c r="C14" s="56"/>
      <c r="D14" s="56"/>
      <c r="E14" s="56"/>
      <c r="F14" s="6"/>
      <c r="G14" s="56" t="s">
        <v>6</v>
      </c>
      <c r="H14" s="56"/>
      <c r="I14" s="56"/>
      <c r="J14" s="56"/>
      <c r="K14" s="56"/>
    </row>
    <row r="15" spans="1:11" x14ac:dyDescent="0.15">
      <c r="A15" s="4" t="s">
        <v>0</v>
      </c>
      <c r="B15" s="33" t="s">
        <v>1</v>
      </c>
      <c r="C15" s="4" t="s">
        <v>2</v>
      </c>
      <c r="D15" s="4" t="s">
        <v>3</v>
      </c>
      <c r="E15" s="49" t="s">
        <v>4</v>
      </c>
      <c r="G15" s="4" t="s">
        <v>0</v>
      </c>
      <c r="H15" s="33" t="s">
        <v>1</v>
      </c>
      <c r="I15" s="4" t="s">
        <v>2</v>
      </c>
      <c r="J15" s="4" t="s">
        <v>3</v>
      </c>
      <c r="K15" s="49" t="s">
        <v>4</v>
      </c>
    </row>
    <row r="16" spans="1:11" x14ac:dyDescent="0.15">
      <c r="A16" s="2">
        <v>1</v>
      </c>
      <c r="B16" s="34">
        <v>58</v>
      </c>
      <c r="C16" s="22" t="s">
        <v>322</v>
      </c>
      <c r="D16" s="21" t="s">
        <v>46</v>
      </c>
      <c r="E16" s="8" t="s">
        <v>466</v>
      </c>
      <c r="F16" s="11"/>
      <c r="G16" s="2">
        <v>1</v>
      </c>
      <c r="H16" s="34">
        <v>75</v>
      </c>
      <c r="I16" s="2" t="s">
        <v>55</v>
      </c>
      <c r="J16" s="2" t="s">
        <v>48</v>
      </c>
      <c r="K16" s="8" t="s">
        <v>446</v>
      </c>
    </row>
    <row r="17" spans="1:11" x14ac:dyDescent="0.15">
      <c r="A17" s="23">
        <v>2</v>
      </c>
      <c r="B17" s="34">
        <v>56</v>
      </c>
      <c r="C17" s="2" t="s">
        <v>277</v>
      </c>
      <c r="D17" s="21" t="s">
        <v>213</v>
      </c>
      <c r="E17" s="8" t="s">
        <v>468</v>
      </c>
      <c r="H17" s="2"/>
      <c r="K17" s="2"/>
    </row>
    <row r="18" spans="1:11" x14ac:dyDescent="0.15">
      <c r="A18" s="2">
        <v>3</v>
      </c>
      <c r="B18" s="34">
        <v>61</v>
      </c>
      <c r="C18" s="21" t="s">
        <v>310</v>
      </c>
      <c r="D18" s="21" t="s">
        <v>217</v>
      </c>
      <c r="E18" s="50" t="s">
        <v>473</v>
      </c>
      <c r="G18" s="23"/>
      <c r="J18" s="19"/>
      <c r="K18" s="50"/>
    </row>
    <row r="19" spans="1:11" x14ac:dyDescent="0.15">
      <c r="A19" s="2">
        <v>4</v>
      </c>
      <c r="B19" s="34">
        <v>59</v>
      </c>
      <c r="C19" s="21" t="s">
        <v>91</v>
      </c>
      <c r="D19" s="21" t="s">
        <v>289</v>
      </c>
      <c r="E19" s="8" t="s">
        <v>475</v>
      </c>
      <c r="I19" s="19"/>
      <c r="J19" s="19"/>
    </row>
    <row r="20" spans="1:11" x14ac:dyDescent="0.15">
      <c r="B20" s="34">
        <v>57</v>
      </c>
      <c r="C20" s="26" t="s">
        <v>437</v>
      </c>
      <c r="D20" s="26" t="s">
        <v>214</v>
      </c>
      <c r="E20" s="8" t="s">
        <v>474</v>
      </c>
      <c r="F20" s="24"/>
      <c r="J20" s="19"/>
    </row>
    <row r="22" spans="1:11" x14ac:dyDescent="0.15">
      <c r="A22" s="56" t="s">
        <v>7</v>
      </c>
      <c r="B22" s="56"/>
      <c r="C22" s="56"/>
      <c r="D22" s="56"/>
      <c r="E22" s="56"/>
      <c r="F22" s="6"/>
      <c r="G22" s="56" t="s">
        <v>7</v>
      </c>
      <c r="H22" s="56"/>
      <c r="I22" s="56"/>
      <c r="J22" s="56"/>
      <c r="K22" s="56"/>
    </row>
    <row r="23" spans="1:11" x14ac:dyDescent="0.15">
      <c r="A23" s="4" t="s">
        <v>0</v>
      </c>
      <c r="B23" s="33" t="s">
        <v>1</v>
      </c>
      <c r="C23" s="4" t="s">
        <v>2</v>
      </c>
      <c r="D23" s="4" t="s">
        <v>3</v>
      </c>
      <c r="E23" s="49" t="s">
        <v>4</v>
      </c>
      <c r="G23" s="4" t="s">
        <v>0</v>
      </c>
      <c r="H23" s="33" t="s">
        <v>1</v>
      </c>
      <c r="I23" s="4" t="s">
        <v>2</v>
      </c>
      <c r="J23" s="4" t="s">
        <v>3</v>
      </c>
      <c r="K23" s="49" t="s">
        <v>4</v>
      </c>
    </row>
    <row r="24" spans="1:11" x14ac:dyDescent="0.15">
      <c r="A24" s="2">
        <v>1</v>
      </c>
      <c r="B24" s="34">
        <v>57</v>
      </c>
      <c r="C24" s="26" t="s">
        <v>341</v>
      </c>
      <c r="D24" s="26" t="s">
        <v>214</v>
      </c>
      <c r="E24" s="8">
        <v>59.62</v>
      </c>
      <c r="F24" s="11"/>
      <c r="G24" s="2">
        <v>1</v>
      </c>
      <c r="H24" s="34">
        <v>78</v>
      </c>
      <c r="I24" s="2" t="s">
        <v>260</v>
      </c>
      <c r="J24" s="19" t="s">
        <v>213</v>
      </c>
      <c r="K24" s="8">
        <v>67.95</v>
      </c>
    </row>
    <row r="25" spans="1:11" x14ac:dyDescent="0.15">
      <c r="A25" s="23">
        <v>2</v>
      </c>
      <c r="B25" s="34">
        <v>56</v>
      </c>
      <c r="C25" s="2" t="s">
        <v>278</v>
      </c>
      <c r="D25" s="21" t="s">
        <v>213</v>
      </c>
      <c r="E25" s="8">
        <v>62.86</v>
      </c>
      <c r="G25" s="2">
        <v>2</v>
      </c>
      <c r="H25" s="34">
        <v>77</v>
      </c>
      <c r="I25" s="19" t="s">
        <v>354</v>
      </c>
      <c r="J25" s="19" t="s">
        <v>214</v>
      </c>
      <c r="K25" s="8">
        <v>72.48</v>
      </c>
    </row>
    <row r="26" spans="1:11" x14ac:dyDescent="0.15">
      <c r="A26" s="2">
        <v>3</v>
      </c>
      <c r="B26" s="34">
        <v>58</v>
      </c>
      <c r="C26" s="22" t="s">
        <v>321</v>
      </c>
      <c r="D26" s="21" t="s">
        <v>46</v>
      </c>
      <c r="E26" s="8">
        <v>63.36</v>
      </c>
      <c r="G26" s="2">
        <v>3</v>
      </c>
      <c r="H26" s="34">
        <v>79</v>
      </c>
      <c r="I26" s="20" t="s">
        <v>270</v>
      </c>
      <c r="J26" s="21" t="s">
        <v>219</v>
      </c>
      <c r="K26" s="8">
        <v>73.91</v>
      </c>
    </row>
    <row r="27" spans="1:11" x14ac:dyDescent="0.15">
      <c r="A27" s="2">
        <v>4</v>
      </c>
      <c r="B27" s="34">
        <v>59</v>
      </c>
      <c r="C27" s="21" t="s">
        <v>288</v>
      </c>
      <c r="D27" s="21" t="s">
        <v>215</v>
      </c>
      <c r="E27" s="8">
        <v>71.52</v>
      </c>
      <c r="G27" s="2">
        <v>4</v>
      </c>
      <c r="H27" s="34">
        <v>74</v>
      </c>
      <c r="I27" s="2" t="s">
        <v>233</v>
      </c>
      <c r="J27" s="20" t="s">
        <v>218</v>
      </c>
      <c r="K27" s="8">
        <v>73.97</v>
      </c>
    </row>
    <row r="28" spans="1:11" x14ac:dyDescent="0.15">
      <c r="A28" s="23"/>
      <c r="C28" s="22"/>
      <c r="D28" s="21"/>
      <c r="F28" s="24"/>
      <c r="G28" s="23">
        <v>5</v>
      </c>
      <c r="H28" s="34">
        <v>76</v>
      </c>
      <c r="I28" s="2" t="s">
        <v>243</v>
      </c>
      <c r="J28" s="19" t="s">
        <v>216</v>
      </c>
      <c r="K28" s="50">
        <v>75.19</v>
      </c>
    </row>
    <row r="29" spans="1:11" x14ac:dyDescent="0.15">
      <c r="B29" s="34">
        <v>649</v>
      </c>
      <c r="C29" s="20" t="s">
        <v>458</v>
      </c>
      <c r="D29" s="21" t="s">
        <v>459</v>
      </c>
      <c r="E29" s="50">
        <v>55.58</v>
      </c>
      <c r="G29" s="2">
        <v>6</v>
      </c>
      <c r="H29" s="34">
        <v>75</v>
      </c>
      <c r="I29" s="2" t="s">
        <v>245</v>
      </c>
      <c r="J29" s="2" t="s">
        <v>48</v>
      </c>
      <c r="K29" s="8">
        <v>75.849999999999994</v>
      </c>
    </row>
    <row r="30" spans="1:11" x14ac:dyDescent="0.15">
      <c r="B30" s="34">
        <v>608</v>
      </c>
      <c r="C30" s="20" t="s">
        <v>366</v>
      </c>
      <c r="D30" s="21" t="s">
        <v>367</v>
      </c>
      <c r="E30" s="50">
        <v>57.99</v>
      </c>
      <c r="I30" s="20"/>
      <c r="J30" s="21"/>
    </row>
    <row r="31" spans="1:11" x14ac:dyDescent="0.15">
      <c r="H31" s="34">
        <v>633</v>
      </c>
      <c r="I31" s="2" t="s">
        <v>419</v>
      </c>
      <c r="J31" s="2" t="s">
        <v>374</v>
      </c>
      <c r="K31" s="8">
        <v>69.31</v>
      </c>
    </row>
    <row r="33" spans="1:11" x14ac:dyDescent="0.15">
      <c r="A33" s="56" t="s">
        <v>8</v>
      </c>
      <c r="B33" s="56"/>
      <c r="C33" s="56"/>
      <c r="D33" s="56"/>
      <c r="E33" s="56"/>
      <c r="F33" s="6"/>
      <c r="G33" s="56" t="s">
        <v>8</v>
      </c>
      <c r="H33" s="56"/>
      <c r="I33" s="56"/>
      <c r="J33" s="56"/>
      <c r="K33" s="56"/>
    </row>
    <row r="34" spans="1:11" x14ac:dyDescent="0.15">
      <c r="A34" s="4" t="s">
        <v>0</v>
      </c>
      <c r="B34" s="33" t="s">
        <v>1</v>
      </c>
      <c r="C34" s="4" t="s">
        <v>2</v>
      </c>
      <c r="D34" s="4" t="s">
        <v>3</v>
      </c>
      <c r="E34" s="49" t="s">
        <v>4</v>
      </c>
      <c r="G34" s="4" t="s">
        <v>0</v>
      </c>
      <c r="H34" s="33" t="s">
        <v>1</v>
      </c>
      <c r="I34" s="4" t="s">
        <v>2</v>
      </c>
      <c r="J34" s="4" t="s">
        <v>3</v>
      </c>
      <c r="K34" s="49" t="s">
        <v>4</v>
      </c>
    </row>
    <row r="35" spans="1:11" x14ac:dyDescent="0.15">
      <c r="A35" s="23">
        <v>1</v>
      </c>
      <c r="B35" s="34">
        <v>60</v>
      </c>
      <c r="C35" s="22"/>
      <c r="D35" s="21" t="s">
        <v>216</v>
      </c>
      <c r="E35" s="8">
        <v>42.56</v>
      </c>
      <c r="F35" s="11"/>
      <c r="G35" s="2">
        <v>1</v>
      </c>
      <c r="H35" s="34">
        <v>78</v>
      </c>
      <c r="J35" s="19" t="s">
        <v>213</v>
      </c>
      <c r="K35" s="8">
        <v>52.18</v>
      </c>
    </row>
    <row r="36" spans="1:11" x14ac:dyDescent="0.15">
      <c r="A36" s="2">
        <v>2</v>
      </c>
      <c r="B36" s="34">
        <v>61</v>
      </c>
      <c r="C36" s="21"/>
      <c r="D36" s="21" t="s">
        <v>217</v>
      </c>
      <c r="E36" s="50">
        <v>43.88</v>
      </c>
      <c r="G36" s="2">
        <v>2</v>
      </c>
      <c r="H36" s="34">
        <v>77</v>
      </c>
      <c r="I36" s="19"/>
      <c r="J36" s="19" t="s">
        <v>214</v>
      </c>
      <c r="K36" s="8">
        <v>52.28</v>
      </c>
    </row>
    <row r="37" spans="1:11" x14ac:dyDescent="0.15">
      <c r="A37" s="23">
        <v>3</v>
      </c>
      <c r="B37" s="34">
        <v>56</v>
      </c>
      <c r="D37" s="21" t="s">
        <v>213</v>
      </c>
      <c r="E37" s="50">
        <v>44.5</v>
      </c>
      <c r="G37" s="23">
        <v>3</v>
      </c>
      <c r="H37" s="34">
        <v>76</v>
      </c>
      <c r="J37" s="19" t="s">
        <v>216</v>
      </c>
      <c r="K37" s="50">
        <v>53.55</v>
      </c>
    </row>
    <row r="38" spans="1:11" x14ac:dyDescent="0.15">
      <c r="A38" s="2">
        <v>4</v>
      </c>
      <c r="B38" s="34">
        <v>57</v>
      </c>
      <c r="C38" s="26"/>
      <c r="D38" s="26" t="s">
        <v>214</v>
      </c>
      <c r="E38" s="8">
        <v>45.42</v>
      </c>
      <c r="G38" s="2">
        <v>4</v>
      </c>
      <c r="H38" s="34">
        <v>75</v>
      </c>
      <c r="J38" s="2" t="s">
        <v>48</v>
      </c>
      <c r="K38" s="8">
        <v>53.63</v>
      </c>
    </row>
    <row r="39" spans="1:11" x14ac:dyDescent="0.15">
      <c r="A39" s="2">
        <v>5</v>
      </c>
      <c r="B39" s="34">
        <v>58</v>
      </c>
      <c r="C39" s="22"/>
      <c r="D39" s="21" t="s">
        <v>46</v>
      </c>
      <c r="E39" s="8">
        <v>47.13</v>
      </c>
      <c r="F39" s="24"/>
      <c r="G39" s="2">
        <v>5</v>
      </c>
      <c r="H39" s="34">
        <v>74</v>
      </c>
      <c r="J39" s="20" t="s">
        <v>218</v>
      </c>
      <c r="K39" s="8">
        <v>64.819999999999993</v>
      </c>
    </row>
    <row r="40" spans="1:11" x14ac:dyDescent="0.15">
      <c r="A40" s="2">
        <v>6</v>
      </c>
      <c r="B40" s="34">
        <v>59</v>
      </c>
      <c r="C40" s="21"/>
      <c r="D40" s="21" t="s">
        <v>215</v>
      </c>
      <c r="E40" s="8">
        <v>49.57</v>
      </c>
      <c r="I40" s="20"/>
      <c r="J40" s="21"/>
    </row>
    <row r="41" spans="1:11" x14ac:dyDescent="0.15">
      <c r="A41" s="56" t="s">
        <v>9</v>
      </c>
      <c r="B41" s="56"/>
      <c r="C41" s="56"/>
      <c r="D41" s="56"/>
      <c r="E41" s="56"/>
      <c r="F41" s="6"/>
      <c r="G41" s="56" t="s">
        <v>9</v>
      </c>
      <c r="H41" s="56"/>
      <c r="I41" s="56"/>
      <c r="J41" s="56"/>
      <c r="K41" s="56"/>
    </row>
    <row r="42" spans="1:11" x14ac:dyDescent="0.15">
      <c r="A42" s="4" t="s">
        <v>0</v>
      </c>
      <c r="B42" s="33" t="s">
        <v>1</v>
      </c>
      <c r="C42" s="4" t="s">
        <v>2</v>
      </c>
      <c r="D42" s="4" t="s">
        <v>3</v>
      </c>
      <c r="E42" s="49" t="s">
        <v>4</v>
      </c>
      <c r="G42" s="4" t="s">
        <v>0</v>
      </c>
      <c r="H42" s="33" t="s">
        <v>1</v>
      </c>
      <c r="I42" s="4" t="s">
        <v>2</v>
      </c>
      <c r="J42" s="4" t="s">
        <v>3</v>
      </c>
      <c r="K42" s="49" t="s">
        <v>4</v>
      </c>
    </row>
    <row r="43" spans="1:11" x14ac:dyDescent="0.15">
      <c r="A43" s="2">
        <v>1</v>
      </c>
      <c r="B43" s="34">
        <v>57</v>
      </c>
      <c r="C43" s="26" t="s">
        <v>352</v>
      </c>
      <c r="D43" s="26" t="s">
        <v>214</v>
      </c>
      <c r="E43" s="8" t="s">
        <v>512</v>
      </c>
      <c r="F43" s="11"/>
      <c r="G43" s="23">
        <v>1</v>
      </c>
      <c r="H43" s="34">
        <v>76</v>
      </c>
      <c r="I43" s="2" t="s">
        <v>249</v>
      </c>
      <c r="J43" s="19" t="s">
        <v>216</v>
      </c>
      <c r="K43" s="50" t="s">
        <v>493</v>
      </c>
    </row>
    <row r="44" spans="1:11" x14ac:dyDescent="0.15">
      <c r="A44" s="2">
        <v>2</v>
      </c>
      <c r="B44" s="34">
        <v>59</v>
      </c>
      <c r="C44" s="21" t="s">
        <v>290</v>
      </c>
      <c r="D44" s="21" t="s">
        <v>215</v>
      </c>
      <c r="E44" s="8" t="s">
        <v>513</v>
      </c>
      <c r="G44" s="2">
        <v>2</v>
      </c>
      <c r="H44" s="34">
        <v>77</v>
      </c>
      <c r="I44" s="19" t="s">
        <v>353</v>
      </c>
      <c r="J44" s="19" t="s">
        <v>214</v>
      </c>
      <c r="K44" s="8" t="s">
        <v>494</v>
      </c>
    </row>
    <row r="45" spans="1:11" x14ac:dyDescent="0.15">
      <c r="A45" s="23">
        <v>3</v>
      </c>
      <c r="B45" s="34">
        <v>60</v>
      </c>
      <c r="C45" s="22" t="s">
        <v>299</v>
      </c>
      <c r="D45" s="21" t="s">
        <v>216</v>
      </c>
      <c r="E45" s="8" t="s">
        <v>514</v>
      </c>
      <c r="G45" s="2">
        <v>3</v>
      </c>
      <c r="H45" s="34">
        <v>78</v>
      </c>
      <c r="I45" s="2" t="s">
        <v>261</v>
      </c>
      <c r="J45" s="19" t="s">
        <v>213</v>
      </c>
      <c r="K45" s="8" t="s">
        <v>496</v>
      </c>
    </row>
    <row r="46" spans="1:11" x14ac:dyDescent="0.15">
      <c r="A46" s="2">
        <v>4</v>
      </c>
      <c r="B46" s="34">
        <v>58</v>
      </c>
      <c r="C46" s="22" t="s">
        <v>323</v>
      </c>
      <c r="D46" s="21" t="s">
        <v>46</v>
      </c>
      <c r="E46" s="8" t="s">
        <v>515</v>
      </c>
      <c r="G46" s="2">
        <v>4</v>
      </c>
      <c r="H46" s="34">
        <v>74</v>
      </c>
      <c r="I46" s="2" t="s">
        <v>234</v>
      </c>
      <c r="J46" s="20" t="s">
        <v>218</v>
      </c>
      <c r="K46" s="8" t="s">
        <v>505</v>
      </c>
    </row>
    <row r="47" spans="1:11" x14ac:dyDescent="0.15">
      <c r="A47" s="23">
        <v>5</v>
      </c>
      <c r="B47" s="34">
        <v>56</v>
      </c>
      <c r="C47" s="2" t="s">
        <v>279</v>
      </c>
      <c r="D47" s="21" t="s">
        <v>213</v>
      </c>
      <c r="E47" s="8" t="s">
        <v>516</v>
      </c>
      <c r="F47" s="24"/>
      <c r="G47" s="2">
        <v>5</v>
      </c>
      <c r="H47" s="34">
        <v>79</v>
      </c>
      <c r="I47" s="20" t="s">
        <v>272</v>
      </c>
      <c r="J47" s="21" t="s">
        <v>219</v>
      </c>
      <c r="K47" s="8" t="s">
        <v>506</v>
      </c>
    </row>
    <row r="48" spans="1:11" x14ac:dyDescent="0.15">
      <c r="A48" s="2">
        <v>6</v>
      </c>
      <c r="B48" s="34">
        <v>61</v>
      </c>
      <c r="C48" s="21" t="s">
        <v>311</v>
      </c>
      <c r="D48" s="21" t="s">
        <v>217</v>
      </c>
      <c r="E48" s="50" t="s">
        <v>517</v>
      </c>
      <c r="G48" s="2">
        <v>6</v>
      </c>
      <c r="H48" s="34">
        <v>75</v>
      </c>
      <c r="I48" s="2" t="s">
        <v>243</v>
      </c>
      <c r="J48" s="2" t="s">
        <v>48</v>
      </c>
      <c r="K48" s="8" t="s">
        <v>507</v>
      </c>
    </row>
    <row r="49" spans="2:11" x14ac:dyDescent="0.15">
      <c r="C49" s="21"/>
      <c r="D49" s="21"/>
      <c r="E49" s="50"/>
      <c r="I49" s="20"/>
      <c r="J49" s="21"/>
    </row>
    <row r="50" spans="2:11" x14ac:dyDescent="0.15">
      <c r="B50" s="34">
        <v>645</v>
      </c>
      <c r="C50" s="21" t="s">
        <v>449</v>
      </c>
      <c r="D50" s="21" t="s">
        <v>450</v>
      </c>
      <c r="E50" s="50" t="s">
        <v>519</v>
      </c>
      <c r="H50" s="34">
        <v>634</v>
      </c>
      <c r="I50" s="20" t="s">
        <v>424</v>
      </c>
      <c r="J50" s="21" t="s">
        <v>425</v>
      </c>
      <c r="K50" s="8" t="s">
        <v>490</v>
      </c>
    </row>
    <row r="51" spans="2:11" x14ac:dyDescent="0.15">
      <c r="B51" s="34">
        <v>648</v>
      </c>
      <c r="C51" s="21"/>
      <c r="D51" s="21"/>
      <c r="E51" s="50" t="s">
        <v>520</v>
      </c>
      <c r="H51" s="34">
        <v>635</v>
      </c>
      <c r="I51" s="20" t="s">
        <v>426</v>
      </c>
      <c r="J51" s="21" t="s">
        <v>425</v>
      </c>
      <c r="K51" s="8" t="s">
        <v>492</v>
      </c>
    </row>
    <row r="52" spans="2:11" x14ac:dyDescent="0.15">
      <c r="B52" s="34">
        <v>650</v>
      </c>
      <c r="C52" s="21" t="s">
        <v>460</v>
      </c>
      <c r="D52" s="21" t="s">
        <v>461</v>
      </c>
      <c r="E52" s="50" t="s">
        <v>521</v>
      </c>
      <c r="H52" s="34">
        <v>620</v>
      </c>
      <c r="I52" s="20" t="s">
        <v>379</v>
      </c>
      <c r="J52" s="21" t="s">
        <v>76</v>
      </c>
      <c r="K52" s="8" t="s">
        <v>495</v>
      </c>
    </row>
    <row r="53" spans="2:11" x14ac:dyDescent="0.15">
      <c r="B53" s="34">
        <v>654</v>
      </c>
      <c r="C53" s="21"/>
      <c r="D53" s="21"/>
      <c r="E53" s="50" t="s">
        <v>522</v>
      </c>
      <c r="H53" s="34">
        <v>641</v>
      </c>
      <c r="I53" s="20" t="s">
        <v>432</v>
      </c>
      <c r="J53" s="21" t="s">
        <v>427</v>
      </c>
      <c r="K53" s="8" t="s">
        <v>497</v>
      </c>
    </row>
    <row r="54" spans="2:11" x14ac:dyDescent="0.15">
      <c r="B54" s="34">
        <v>636</v>
      </c>
      <c r="C54" s="21" t="s">
        <v>439</v>
      </c>
      <c r="D54" s="21" t="s">
        <v>427</v>
      </c>
      <c r="E54" s="50" t="s">
        <v>523</v>
      </c>
      <c r="H54" s="34">
        <v>640</v>
      </c>
      <c r="I54" s="20" t="s">
        <v>431</v>
      </c>
      <c r="J54" s="21" t="s">
        <v>427</v>
      </c>
      <c r="K54" s="8" t="s">
        <v>501</v>
      </c>
    </row>
    <row r="55" spans="2:11" x14ac:dyDescent="0.15">
      <c r="B55" s="34">
        <v>637</v>
      </c>
      <c r="C55" s="21" t="s">
        <v>440</v>
      </c>
      <c r="D55" s="21" t="s">
        <v>427</v>
      </c>
      <c r="E55" s="50" t="s">
        <v>524</v>
      </c>
      <c r="H55" s="34">
        <v>602</v>
      </c>
      <c r="I55" s="20" t="s">
        <v>359</v>
      </c>
      <c r="J55" s="21" t="s">
        <v>78</v>
      </c>
      <c r="K55" s="8" t="s">
        <v>504</v>
      </c>
    </row>
    <row r="56" spans="2:11" x14ac:dyDescent="0.15">
      <c r="B56" s="34">
        <v>647</v>
      </c>
      <c r="C56" s="21" t="s">
        <v>454</v>
      </c>
      <c r="D56" s="21" t="s">
        <v>455</v>
      </c>
      <c r="E56" s="50" t="s">
        <v>525</v>
      </c>
      <c r="I56" s="20"/>
      <c r="J56" s="21"/>
    </row>
    <row r="57" spans="2:11" x14ac:dyDescent="0.15">
      <c r="B57" s="34">
        <v>653</v>
      </c>
      <c r="C57" s="21" t="s">
        <v>476</v>
      </c>
      <c r="D57" s="21" t="s">
        <v>477</v>
      </c>
      <c r="E57" s="50" t="s">
        <v>526</v>
      </c>
      <c r="I57" s="20"/>
      <c r="J57" s="21"/>
    </row>
    <row r="58" spans="2:11" x14ac:dyDescent="0.15">
      <c r="B58" s="34">
        <v>652</v>
      </c>
      <c r="C58" s="21" t="s">
        <v>463</v>
      </c>
      <c r="D58" s="21" t="s">
        <v>464</v>
      </c>
      <c r="E58" s="50" t="s">
        <v>527</v>
      </c>
      <c r="I58" s="20"/>
      <c r="J58" s="21"/>
    </row>
    <row r="59" spans="2:11" x14ac:dyDescent="0.15">
      <c r="B59" s="34">
        <v>658</v>
      </c>
      <c r="C59" s="21" t="s">
        <v>481</v>
      </c>
      <c r="D59" s="21" t="s">
        <v>479</v>
      </c>
      <c r="E59" s="50" t="s">
        <v>528</v>
      </c>
      <c r="I59" s="20"/>
      <c r="J59" s="21"/>
    </row>
    <row r="60" spans="2:11" x14ac:dyDescent="0.15">
      <c r="B60" s="34">
        <v>630</v>
      </c>
      <c r="C60" s="21" t="s">
        <v>406</v>
      </c>
      <c r="D60" s="21" t="s">
        <v>407</v>
      </c>
      <c r="E60" s="50" t="s">
        <v>529</v>
      </c>
      <c r="I60" s="20"/>
      <c r="J60" s="21"/>
    </row>
    <row r="61" spans="2:11" x14ac:dyDescent="0.15">
      <c r="B61" s="34">
        <v>646</v>
      </c>
      <c r="C61" s="21" t="s">
        <v>451</v>
      </c>
      <c r="D61" s="21" t="s">
        <v>452</v>
      </c>
      <c r="E61" s="50" t="s">
        <v>530</v>
      </c>
      <c r="I61" s="20"/>
      <c r="J61" s="21"/>
    </row>
    <row r="62" spans="2:11" x14ac:dyDescent="0.15">
      <c r="B62" s="34">
        <v>639</v>
      </c>
      <c r="C62" s="21" t="s">
        <v>429</v>
      </c>
      <c r="D62" s="21" t="s">
        <v>430</v>
      </c>
      <c r="E62" s="50" t="s">
        <v>531</v>
      </c>
      <c r="I62" s="20"/>
      <c r="J62" s="21"/>
    </row>
    <row r="63" spans="2:11" x14ac:dyDescent="0.15">
      <c r="B63" s="34">
        <v>651</v>
      </c>
      <c r="C63" s="21" t="s">
        <v>462</v>
      </c>
      <c r="D63" s="21" t="s">
        <v>216</v>
      </c>
      <c r="E63" s="50" t="s">
        <v>532</v>
      </c>
      <c r="I63" s="20"/>
      <c r="J63" s="21"/>
    </row>
    <row r="64" spans="2:11" x14ac:dyDescent="0.15">
      <c r="B64" s="34">
        <v>649</v>
      </c>
      <c r="C64" s="21" t="s">
        <v>456</v>
      </c>
      <c r="D64" s="21" t="s">
        <v>457</v>
      </c>
      <c r="E64" s="50"/>
      <c r="I64" s="20"/>
      <c r="J64" s="21"/>
    </row>
    <row r="65" spans="1:11" x14ac:dyDescent="0.15">
      <c r="B65" s="34">
        <v>655</v>
      </c>
      <c r="C65" s="21" t="s">
        <v>478</v>
      </c>
      <c r="D65" s="21" t="s">
        <v>479</v>
      </c>
      <c r="E65" s="50"/>
      <c r="I65" s="20"/>
      <c r="J65" s="21"/>
    </row>
    <row r="66" spans="1:11" x14ac:dyDescent="0.15">
      <c r="D66" s="21"/>
      <c r="I66" s="19"/>
      <c r="J66" s="19"/>
    </row>
    <row r="67" spans="1:11" x14ac:dyDescent="0.15">
      <c r="A67" s="56" t="s">
        <v>10</v>
      </c>
      <c r="B67" s="56"/>
      <c r="C67" s="56"/>
      <c r="D67" s="56"/>
      <c r="E67" s="56"/>
      <c r="F67" s="11"/>
      <c r="G67" s="56" t="s">
        <v>10</v>
      </c>
      <c r="H67" s="56"/>
      <c r="I67" s="56"/>
      <c r="J67" s="56"/>
      <c r="K67" s="56"/>
    </row>
    <row r="68" spans="1:11" x14ac:dyDescent="0.15">
      <c r="A68" s="4" t="s">
        <v>0</v>
      </c>
      <c r="B68" s="33" t="s">
        <v>1</v>
      </c>
      <c r="C68" s="4" t="s">
        <v>2</v>
      </c>
      <c r="D68" s="4" t="s">
        <v>3</v>
      </c>
      <c r="E68" s="49" t="s">
        <v>4</v>
      </c>
      <c r="G68" s="4" t="s">
        <v>0</v>
      </c>
      <c r="H68" s="33" t="s">
        <v>1</v>
      </c>
      <c r="I68" s="4" t="s">
        <v>2</v>
      </c>
      <c r="J68" s="4" t="s">
        <v>3</v>
      </c>
      <c r="K68" s="49" t="s">
        <v>4</v>
      </c>
    </row>
    <row r="69" spans="1:11" x14ac:dyDescent="0.15">
      <c r="A69" s="2">
        <v>1</v>
      </c>
      <c r="B69" s="34">
        <v>59</v>
      </c>
      <c r="C69" s="21" t="s">
        <v>291</v>
      </c>
      <c r="D69" s="21" t="s">
        <v>215</v>
      </c>
      <c r="E69" s="8">
        <v>51.13</v>
      </c>
      <c r="G69" s="23">
        <v>1</v>
      </c>
      <c r="H69" s="34">
        <v>76</v>
      </c>
      <c r="I69" s="2" t="s">
        <v>250</v>
      </c>
      <c r="J69" s="19" t="s">
        <v>216</v>
      </c>
      <c r="K69" s="50">
        <v>56.84</v>
      </c>
    </row>
    <row r="70" spans="1:11" x14ac:dyDescent="0.15">
      <c r="A70" s="23">
        <v>2</v>
      </c>
      <c r="B70" s="34">
        <v>60</v>
      </c>
      <c r="C70" s="22" t="s">
        <v>300</v>
      </c>
      <c r="D70" s="21" t="s">
        <v>216</v>
      </c>
      <c r="E70" s="8">
        <v>51.88</v>
      </c>
      <c r="G70" s="2">
        <v>2</v>
      </c>
      <c r="H70" s="34">
        <v>78</v>
      </c>
      <c r="I70" s="2" t="s">
        <v>262</v>
      </c>
      <c r="J70" s="19" t="s">
        <v>213</v>
      </c>
      <c r="K70" s="8">
        <v>64.66</v>
      </c>
    </row>
    <row r="71" spans="1:11" x14ac:dyDescent="0.15">
      <c r="A71" s="2">
        <v>3</v>
      </c>
      <c r="B71" s="34">
        <v>61</v>
      </c>
      <c r="C71" s="21" t="s">
        <v>310</v>
      </c>
      <c r="D71" s="21" t="s">
        <v>217</v>
      </c>
      <c r="E71" s="50">
        <v>53.73</v>
      </c>
      <c r="F71" s="24"/>
      <c r="G71" s="2">
        <v>3</v>
      </c>
      <c r="H71" s="34">
        <v>77</v>
      </c>
      <c r="I71" s="19" t="s">
        <v>350</v>
      </c>
      <c r="J71" s="19" t="s">
        <v>214</v>
      </c>
      <c r="K71" s="50">
        <v>66</v>
      </c>
    </row>
    <row r="72" spans="1:11" ht="10.5" customHeight="1" x14ac:dyDescent="0.15">
      <c r="A72" s="2">
        <v>4</v>
      </c>
      <c r="B72" s="34">
        <v>57</v>
      </c>
      <c r="C72" s="26" t="s">
        <v>351</v>
      </c>
      <c r="D72" s="26" t="s">
        <v>214</v>
      </c>
      <c r="E72" s="8">
        <v>54.42</v>
      </c>
      <c r="G72" s="2">
        <v>4</v>
      </c>
      <c r="H72" s="34">
        <v>75</v>
      </c>
      <c r="I72" s="2" t="s">
        <v>387</v>
      </c>
      <c r="J72" s="2" t="s">
        <v>48</v>
      </c>
      <c r="K72" s="8">
        <v>67.739999999999995</v>
      </c>
    </row>
    <row r="73" spans="1:11" x14ac:dyDescent="0.15">
      <c r="A73" s="23">
        <v>5</v>
      </c>
      <c r="B73" s="34">
        <v>56</v>
      </c>
      <c r="C73" s="2" t="s">
        <v>280</v>
      </c>
      <c r="D73" s="21" t="s">
        <v>213</v>
      </c>
      <c r="E73" s="8">
        <v>55.63</v>
      </c>
      <c r="G73" s="2">
        <v>5</v>
      </c>
      <c r="H73" s="34">
        <v>74</v>
      </c>
      <c r="I73" s="2" t="s">
        <v>235</v>
      </c>
      <c r="J73" s="20" t="s">
        <v>218</v>
      </c>
      <c r="K73" s="8">
        <v>68.52</v>
      </c>
    </row>
    <row r="74" spans="1:11" s="11" customFormat="1" x14ac:dyDescent="0.15">
      <c r="A74" s="2">
        <v>6</v>
      </c>
      <c r="B74" s="34">
        <v>58</v>
      </c>
      <c r="C74" s="22" t="s">
        <v>324</v>
      </c>
      <c r="D74" s="21" t="s">
        <v>46</v>
      </c>
      <c r="E74" s="8">
        <v>57.65</v>
      </c>
      <c r="F74" s="2"/>
      <c r="G74" s="2"/>
      <c r="H74" s="34"/>
      <c r="I74" s="20"/>
      <c r="J74" s="21"/>
      <c r="K74" s="8"/>
    </row>
    <row r="75" spans="1:11" s="11" customFormat="1" x14ac:dyDescent="0.15">
      <c r="A75" s="2"/>
      <c r="B75" s="34"/>
      <c r="C75" s="21"/>
      <c r="D75" s="21"/>
      <c r="E75" s="50"/>
      <c r="F75" s="2"/>
      <c r="G75" s="2"/>
      <c r="H75" s="34">
        <v>644</v>
      </c>
      <c r="I75" s="21" t="s">
        <v>443</v>
      </c>
      <c r="J75" s="21" t="s">
        <v>425</v>
      </c>
      <c r="K75" s="50">
        <v>55.8</v>
      </c>
    </row>
    <row r="76" spans="1:11" s="11" customFormat="1" x14ac:dyDescent="0.15">
      <c r="A76" s="2"/>
      <c r="B76" s="34">
        <v>662</v>
      </c>
      <c r="C76" s="2" t="s">
        <v>484</v>
      </c>
      <c r="D76" s="2" t="s">
        <v>485</v>
      </c>
      <c r="E76" s="50">
        <v>50.43</v>
      </c>
      <c r="F76" s="2"/>
      <c r="G76" s="2"/>
      <c r="H76" s="34">
        <v>617</v>
      </c>
      <c r="I76" s="20" t="s">
        <v>376</v>
      </c>
      <c r="J76" s="21" t="s">
        <v>377</v>
      </c>
      <c r="K76" s="8">
        <v>81.88</v>
      </c>
    </row>
    <row r="77" spans="1:11" s="11" customFormat="1" x14ac:dyDescent="0.15">
      <c r="A77" s="2"/>
      <c r="B77" s="34">
        <v>613</v>
      </c>
      <c r="C77" s="21" t="s">
        <v>373</v>
      </c>
      <c r="D77" s="21" t="s">
        <v>374</v>
      </c>
      <c r="E77" s="50">
        <v>50.93</v>
      </c>
      <c r="F77" s="2"/>
      <c r="G77" s="2"/>
    </row>
    <row r="78" spans="1:11" s="11" customFormat="1" x14ac:dyDescent="0.15">
      <c r="A78" s="2"/>
      <c r="B78" s="34">
        <v>628</v>
      </c>
      <c r="C78" s="21" t="s">
        <v>402</v>
      </c>
      <c r="D78" s="21" t="s">
        <v>403</v>
      </c>
      <c r="E78" s="50">
        <v>52.3</v>
      </c>
      <c r="F78" s="2"/>
      <c r="G78" s="2"/>
      <c r="H78" s="34"/>
      <c r="I78" s="20"/>
      <c r="J78" s="21"/>
      <c r="K78" s="8"/>
    </row>
    <row r="79" spans="1:11" s="11" customFormat="1" x14ac:dyDescent="0.15">
      <c r="A79" s="2"/>
      <c r="B79" s="34">
        <v>601</v>
      </c>
      <c r="C79" s="21" t="s">
        <v>360</v>
      </c>
      <c r="D79" s="21" t="s">
        <v>78</v>
      </c>
      <c r="E79" s="50">
        <v>54.03</v>
      </c>
      <c r="F79" s="2"/>
      <c r="G79" s="2"/>
      <c r="H79" s="34"/>
      <c r="I79" s="20"/>
      <c r="J79" s="21"/>
      <c r="K79" s="8"/>
    </row>
    <row r="80" spans="1:11" s="11" customFormat="1" x14ac:dyDescent="0.15">
      <c r="A80" s="2"/>
      <c r="B80" s="34">
        <v>629</v>
      </c>
      <c r="C80" s="21" t="s">
        <v>411</v>
      </c>
      <c r="D80" s="21" t="s">
        <v>412</v>
      </c>
      <c r="E80" s="50">
        <v>56.1</v>
      </c>
      <c r="F80" s="2"/>
      <c r="G80" s="2"/>
      <c r="H80" s="34"/>
      <c r="I80" s="20"/>
      <c r="J80" s="21"/>
      <c r="K80" s="8"/>
    </row>
    <row r="82" spans="1:11" x14ac:dyDescent="0.15">
      <c r="A82" s="56" t="s">
        <v>11</v>
      </c>
      <c r="B82" s="56"/>
      <c r="C82" s="56"/>
      <c r="D82" s="56"/>
      <c r="E82" s="56"/>
      <c r="F82" s="11"/>
      <c r="G82" s="56" t="s">
        <v>12</v>
      </c>
      <c r="H82" s="56"/>
      <c r="I82" s="56"/>
      <c r="J82" s="56"/>
      <c r="K82" s="56"/>
    </row>
    <row r="83" spans="1:11" x14ac:dyDescent="0.15">
      <c r="A83" s="4" t="s">
        <v>0</v>
      </c>
      <c r="B83" s="33" t="s">
        <v>1</v>
      </c>
      <c r="C83" s="4" t="s">
        <v>2</v>
      </c>
      <c r="D83" s="4" t="s">
        <v>3</v>
      </c>
      <c r="E83" s="49" t="s">
        <v>4</v>
      </c>
      <c r="G83" s="4" t="s">
        <v>0</v>
      </c>
      <c r="H83" s="33" t="s">
        <v>1</v>
      </c>
      <c r="I83" s="4" t="s">
        <v>2</v>
      </c>
      <c r="J83" s="4" t="s">
        <v>3</v>
      </c>
      <c r="K83" s="49" t="s">
        <v>4</v>
      </c>
    </row>
    <row r="84" spans="1:11" x14ac:dyDescent="0.15">
      <c r="A84" s="23">
        <v>1</v>
      </c>
      <c r="B84" s="34">
        <v>58</v>
      </c>
      <c r="C84" s="22" t="s">
        <v>325</v>
      </c>
      <c r="D84" s="21" t="s">
        <v>46</v>
      </c>
      <c r="E84" s="8" t="s">
        <v>554</v>
      </c>
      <c r="G84" s="2">
        <v>1</v>
      </c>
      <c r="H84" s="34">
        <v>77</v>
      </c>
      <c r="I84" s="19" t="s">
        <v>349</v>
      </c>
      <c r="J84" s="19" t="s">
        <v>214</v>
      </c>
      <c r="K84" s="8" t="s">
        <v>540</v>
      </c>
    </row>
    <row r="85" spans="1:11" x14ac:dyDescent="0.15">
      <c r="A85" s="2">
        <v>2</v>
      </c>
      <c r="B85" s="34">
        <v>61</v>
      </c>
      <c r="C85" s="21" t="s">
        <v>312</v>
      </c>
      <c r="D85" s="21" t="s">
        <v>217</v>
      </c>
      <c r="E85" s="50" t="s">
        <v>556</v>
      </c>
      <c r="G85" s="2">
        <v>2</v>
      </c>
      <c r="H85" s="34">
        <v>78</v>
      </c>
      <c r="I85" s="2" t="s">
        <v>263</v>
      </c>
      <c r="J85" s="19" t="s">
        <v>213</v>
      </c>
      <c r="K85" s="8" t="s">
        <v>541</v>
      </c>
    </row>
    <row r="86" spans="1:11" x14ac:dyDescent="0.15">
      <c r="A86" s="2">
        <v>3</v>
      </c>
      <c r="B86" s="34">
        <v>56</v>
      </c>
      <c r="C86" s="2" t="s">
        <v>279</v>
      </c>
      <c r="D86" s="21" t="s">
        <v>213</v>
      </c>
      <c r="E86" s="8" t="s">
        <v>558</v>
      </c>
      <c r="F86" s="24"/>
      <c r="G86" s="23">
        <v>3</v>
      </c>
      <c r="H86" s="34">
        <v>76</v>
      </c>
      <c r="I86" s="2" t="s">
        <v>251</v>
      </c>
      <c r="J86" s="19" t="s">
        <v>216</v>
      </c>
      <c r="K86" s="50" t="s">
        <v>542</v>
      </c>
    </row>
    <row r="87" spans="1:11" x14ac:dyDescent="0.15">
      <c r="C87" s="21"/>
      <c r="D87" s="21"/>
      <c r="G87" s="2">
        <v>4</v>
      </c>
      <c r="H87" s="34">
        <v>74</v>
      </c>
      <c r="I87" s="2" t="s">
        <v>236</v>
      </c>
      <c r="J87" s="20" t="s">
        <v>218</v>
      </c>
      <c r="K87" s="8" t="s">
        <v>547</v>
      </c>
    </row>
    <row r="88" spans="1:11" x14ac:dyDescent="0.15">
      <c r="A88" s="23"/>
      <c r="C88" s="22"/>
      <c r="D88" s="21"/>
    </row>
    <row r="89" spans="1:11" x14ac:dyDescent="0.15">
      <c r="B89" s="2"/>
      <c r="E89" s="2"/>
      <c r="H89" s="34">
        <v>656</v>
      </c>
      <c r="I89" s="20" t="s">
        <v>480</v>
      </c>
      <c r="J89" s="21" t="s">
        <v>477</v>
      </c>
      <c r="K89" s="8" t="s">
        <v>543</v>
      </c>
    </row>
    <row r="90" spans="1:11" x14ac:dyDescent="0.15">
      <c r="C90" s="21"/>
      <c r="D90" s="21"/>
      <c r="E90" s="50"/>
      <c r="H90" s="34">
        <v>655</v>
      </c>
      <c r="I90" s="2" t="s">
        <v>560</v>
      </c>
      <c r="J90" s="2" t="s">
        <v>477</v>
      </c>
      <c r="K90" s="8" t="s">
        <v>545</v>
      </c>
    </row>
    <row r="92" spans="1:11" x14ac:dyDescent="0.15">
      <c r="A92" s="56" t="s">
        <v>586</v>
      </c>
      <c r="B92" s="56"/>
      <c r="C92" s="56"/>
      <c r="D92" s="56"/>
      <c r="E92" s="56"/>
      <c r="F92" s="11"/>
      <c r="G92" s="56" t="s">
        <v>333</v>
      </c>
      <c r="H92" s="56"/>
      <c r="I92" s="56"/>
      <c r="J92" s="56"/>
      <c r="K92" s="56"/>
    </row>
    <row r="93" spans="1:11" x14ac:dyDescent="0.15">
      <c r="A93" s="4" t="s">
        <v>0</v>
      </c>
      <c r="B93" s="33" t="s">
        <v>1</v>
      </c>
      <c r="C93" s="4" t="s">
        <v>2</v>
      </c>
      <c r="D93" s="4" t="s">
        <v>3</v>
      </c>
      <c r="E93" s="49" t="s">
        <v>4</v>
      </c>
      <c r="G93" s="4" t="s">
        <v>0</v>
      </c>
      <c r="H93" s="33" t="s">
        <v>1</v>
      </c>
      <c r="I93" s="4" t="s">
        <v>2</v>
      </c>
      <c r="J93" s="4" t="s">
        <v>3</v>
      </c>
      <c r="K93" s="49" t="s">
        <v>4</v>
      </c>
    </row>
    <row r="94" spans="1:11" x14ac:dyDescent="0.15">
      <c r="A94" s="23"/>
      <c r="B94" s="34">
        <v>60</v>
      </c>
      <c r="C94" s="22" t="s">
        <v>301</v>
      </c>
      <c r="D94" s="21" t="s">
        <v>216</v>
      </c>
      <c r="E94" s="8">
        <v>22.06</v>
      </c>
      <c r="G94" s="2">
        <v>1</v>
      </c>
      <c r="H94" s="34">
        <v>78</v>
      </c>
      <c r="I94" s="2" t="s">
        <v>264</v>
      </c>
      <c r="J94" s="19" t="s">
        <v>213</v>
      </c>
      <c r="K94" s="8">
        <v>25.95</v>
      </c>
    </row>
    <row r="95" spans="1:11" x14ac:dyDescent="0.15">
      <c r="B95" s="34">
        <v>61</v>
      </c>
      <c r="C95" s="21" t="s">
        <v>313</v>
      </c>
      <c r="D95" s="21" t="s">
        <v>217</v>
      </c>
      <c r="E95" s="50">
        <v>22.48</v>
      </c>
      <c r="G95" s="23">
        <v>2</v>
      </c>
      <c r="H95" s="34">
        <v>76</v>
      </c>
      <c r="I95" s="2" t="s">
        <v>250</v>
      </c>
      <c r="J95" s="19" t="s">
        <v>216</v>
      </c>
      <c r="K95" s="50">
        <v>26.26</v>
      </c>
    </row>
    <row r="96" spans="1:11" x14ac:dyDescent="0.15">
      <c r="B96" s="34">
        <v>57</v>
      </c>
      <c r="C96" s="26" t="s">
        <v>348</v>
      </c>
      <c r="D96" s="26" t="s">
        <v>214</v>
      </c>
      <c r="E96" s="8">
        <v>22.93</v>
      </c>
      <c r="F96" s="24"/>
      <c r="G96" s="2">
        <v>3</v>
      </c>
      <c r="H96" s="34">
        <v>77</v>
      </c>
      <c r="I96" s="19" t="s">
        <v>344</v>
      </c>
      <c r="J96" s="19" t="s">
        <v>214</v>
      </c>
      <c r="K96" s="8">
        <v>27.07</v>
      </c>
    </row>
    <row r="97" spans="1:11" x14ac:dyDescent="0.15">
      <c r="A97" s="23"/>
      <c r="B97" s="34">
        <v>56</v>
      </c>
      <c r="C97" s="2" t="s">
        <v>281</v>
      </c>
      <c r="D97" s="21" t="s">
        <v>213</v>
      </c>
      <c r="E97" s="8">
        <v>23.24</v>
      </c>
      <c r="G97" s="2">
        <v>4</v>
      </c>
      <c r="H97" s="34">
        <v>74</v>
      </c>
      <c r="I97" s="2" t="s">
        <v>237</v>
      </c>
      <c r="J97" s="20" t="s">
        <v>218</v>
      </c>
      <c r="K97" s="50">
        <v>27.4</v>
      </c>
    </row>
    <row r="98" spans="1:11" x14ac:dyDescent="0.15">
      <c r="B98" s="34">
        <v>58</v>
      </c>
      <c r="C98" s="22" t="s">
        <v>326</v>
      </c>
      <c r="D98" s="21" t="s">
        <v>46</v>
      </c>
      <c r="E98" s="8">
        <v>24.46</v>
      </c>
      <c r="G98" s="2">
        <v>5</v>
      </c>
      <c r="H98" s="34">
        <v>75</v>
      </c>
      <c r="I98" s="2" t="s">
        <v>56</v>
      </c>
      <c r="J98" s="2" t="s">
        <v>48</v>
      </c>
      <c r="K98" s="8">
        <v>30.35</v>
      </c>
    </row>
    <row r="99" spans="1:11" x14ac:dyDescent="0.15">
      <c r="B99" s="34">
        <v>59</v>
      </c>
      <c r="C99" s="21" t="s">
        <v>293</v>
      </c>
      <c r="D99" s="21" t="s">
        <v>215</v>
      </c>
      <c r="E99" s="8">
        <v>25.72</v>
      </c>
      <c r="I99" s="20"/>
      <c r="J99" s="21"/>
    </row>
    <row r="100" spans="1:11" x14ac:dyDescent="0.15">
      <c r="C100" s="21"/>
      <c r="D100" s="21"/>
      <c r="E100" s="50"/>
      <c r="H100" s="34">
        <v>610</v>
      </c>
      <c r="I100" s="20" t="s">
        <v>368</v>
      </c>
      <c r="J100" s="21" t="s">
        <v>369</v>
      </c>
      <c r="K100" s="50">
        <v>28.6</v>
      </c>
    </row>
    <row r="101" spans="1:11" x14ac:dyDescent="0.15">
      <c r="A101" s="56" t="s">
        <v>588</v>
      </c>
      <c r="B101" s="56"/>
      <c r="C101" s="56"/>
      <c r="D101" s="56"/>
      <c r="E101" s="56"/>
      <c r="H101" s="34">
        <v>638</v>
      </c>
      <c r="I101" s="20" t="s">
        <v>428</v>
      </c>
      <c r="J101" s="21" t="s">
        <v>427</v>
      </c>
      <c r="K101" s="8">
        <v>29.55</v>
      </c>
    </row>
    <row r="102" spans="1:11" x14ac:dyDescent="0.15">
      <c r="A102" s="4" t="s">
        <v>0</v>
      </c>
      <c r="B102" s="45" t="s">
        <v>1</v>
      </c>
      <c r="C102" s="4" t="s">
        <v>2</v>
      </c>
      <c r="D102" s="4" t="s">
        <v>3</v>
      </c>
      <c r="E102" s="49" t="s">
        <v>4</v>
      </c>
    </row>
    <row r="103" spans="1:11" x14ac:dyDescent="0.15">
      <c r="B103" s="34">
        <v>643</v>
      </c>
      <c r="C103" s="21" t="s">
        <v>441</v>
      </c>
      <c r="D103" s="21" t="s">
        <v>442</v>
      </c>
      <c r="E103" s="50">
        <v>21.84</v>
      </c>
      <c r="I103" s="20"/>
      <c r="J103" s="21"/>
    </row>
    <row r="104" spans="1:11" x14ac:dyDescent="0.15">
      <c r="B104" s="34">
        <v>662</v>
      </c>
      <c r="C104" s="21" t="s">
        <v>484</v>
      </c>
      <c r="D104" s="21" t="s">
        <v>485</v>
      </c>
      <c r="E104" s="50">
        <v>22.8</v>
      </c>
      <c r="I104" s="20"/>
      <c r="J104" s="21"/>
    </row>
    <row r="105" spans="1:11" x14ac:dyDescent="0.15">
      <c r="B105" s="34">
        <v>664</v>
      </c>
      <c r="C105" s="21" t="s">
        <v>488</v>
      </c>
      <c r="D105" s="21" t="s">
        <v>489</v>
      </c>
      <c r="E105" s="50">
        <v>22.81</v>
      </c>
      <c r="I105" s="20"/>
      <c r="J105" s="21"/>
    </row>
    <row r="106" spans="1:11" x14ac:dyDescent="0.15">
      <c r="B106" s="34">
        <v>631</v>
      </c>
      <c r="C106" s="21" t="s">
        <v>404</v>
      </c>
      <c r="D106" s="21" t="s">
        <v>405</v>
      </c>
      <c r="E106" s="50">
        <v>23.11</v>
      </c>
      <c r="I106" s="20"/>
      <c r="J106" s="21"/>
    </row>
    <row r="107" spans="1:11" x14ac:dyDescent="0.15">
      <c r="B107" s="34">
        <v>628</v>
      </c>
      <c r="C107" s="21" t="s">
        <v>402</v>
      </c>
      <c r="D107" s="21" t="s">
        <v>403</v>
      </c>
      <c r="E107" s="50">
        <v>23.47</v>
      </c>
      <c r="I107" s="20"/>
      <c r="J107" s="21"/>
    </row>
    <row r="108" spans="1:11" x14ac:dyDescent="0.15">
      <c r="B108" s="34">
        <v>661</v>
      </c>
      <c r="C108" s="21" t="s">
        <v>487</v>
      </c>
      <c r="D108" s="21" t="s">
        <v>372</v>
      </c>
      <c r="E108" s="50">
        <v>23.55</v>
      </c>
      <c r="I108" s="20"/>
      <c r="J108" s="21"/>
    </row>
    <row r="109" spans="1:11" x14ac:dyDescent="0.15">
      <c r="B109" s="34">
        <v>616</v>
      </c>
      <c r="C109" s="21" t="s">
        <v>385</v>
      </c>
      <c r="D109" s="21" t="s">
        <v>377</v>
      </c>
      <c r="E109" s="50">
        <v>24.12</v>
      </c>
      <c r="I109" s="20"/>
      <c r="J109" s="21"/>
    </row>
    <row r="110" spans="1:11" x14ac:dyDescent="0.15">
      <c r="B110" s="34">
        <v>666</v>
      </c>
      <c r="C110" s="21" t="s">
        <v>535</v>
      </c>
      <c r="D110" s="21" t="s">
        <v>414</v>
      </c>
      <c r="E110" s="50">
        <v>24.94</v>
      </c>
      <c r="I110" s="20"/>
      <c r="J110" s="21"/>
    </row>
    <row r="111" spans="1:11" x14ac:dyDescent="0.15">
      <c r="B111" s="34">
        <v>632</v>
      </c>
      <c r="C111" s="21" t="s">
        <v>409</v>
      </c>
      <c r="D111" s="21" t="s">
        <v>410</v>
      </c>
      <c r="E111" s="50">
        <v>25.36</v>
      </c>
      <c r="I111" s="20"/>
      <c r="J111" s="21"/>
    </row>
    <row r="113" spans="1:11" x14ac:dyDescent="0.15">
      <c r="A113" s="56" t="s">
        <v>13</v>
      </c>
      <c r="B113" s="56"/>
      <c r="C113" s="56"/>
      <c r="D113" s="56"/>
      <c r="E113" s="56"/>
      <c r="F113" s="11"/>
      <c r="G113" s="56" t="s">
        <v>13</v>
      </c>
      <c r="H113" s="56"/>
      <c r="I113" s="56"/>
      <c r="J113" s="56"/>
      <c r="K113" s="56"/>
    </row>
    <row r="114" spans="1:11" x14ac:dyDescent="0.15">
      <c r="A114" s="4" t="s">
        <v>0</v>
      </c>
      <c r="B114" s="33" t="s">
        <v>1</v>
      </c>
      <c r="C114" s="4" t="s">
        <v>2</v>
      </c>
      <c r="D114" s="4" t="s">
        <v>3</v>
      </c>
      <c r="E114" s="49" t="s">
        <v>4</v>
      </c>
      <c r="G114" s="4" t="s">
        <v>0</v>
      </c>
      <c r="H114" s="33" t="s">
        <v>1</v>
      </c>
      <c r="I114" s="4" t="s">
        <v>2</v>
      </c>
      <c r="J114" s="4" t="s">
        <v>3</v>
      </c>
      <c r="K114" s="49" t="s">
        <v>4</v>
      </c>
    </row>
    <row r="115" spans="1:11" x14ac:dyDescent="0.15">
      <c r="A115" s="23">
        <v>1</v>
      </c>
      <c r="B115" s="34">
        <v>61</v>
      </c>
      <c r="C115" s="21" t="s">
        <v>314</v>
      </c>
      <c r="D115" s="21" t="s">
        <v>217</v>
      </c>
      <c r="E115" s="8" t="s">
        <v>606</v>
      </c>
      <c r="G115" s="23">
        <v>1</v>
      </c>
      <c r="H115" s="34">
        <v>76</v>
      </c>
      <c r="I115" s="2" t="s">
        <v>252</v>
      </c>
      <c r="J115" s="19" t="s">
        <v>216</v>
      </c>
      <c r="K115" s="50" t="s">
        <v>595</v>
      </c>
    </row>
    <row r="116" spans="1:11" x14ac:dyDescent="0.15">
      <c r="A116" s="2">
        <v>2</v>
      </c>
      <c r="B116" s="34">
        <v>57</v>
      </c>
      <c r="C116" s="26" t="s">
        <v>346</v>
      </c>
      <c r="D116" s="26" t="s">
        <v>214</v>
      </c>
      <c r="E116" s="8" t="s">
        <v>607</v>
      </c>
      <c r="G116" s="2">
        <v>2</v>
      </c>
      <c r="H116" s="34">
        <v>75</v>
      </c>
      <c r="I116" s="2" t="s">
        <v>244</v>
      </c>
      <c r="J116" s="2" t="s">
        <v>48</v>
      </c>
      <c r="K116" s="8" t="s">
        <v>596</v>
      </c>
    </row>
    <row r="117" spans="1:11" x14ac:dyDescent="0.15">
      <c r="A117" s="2">
        <v>3</v>
      </c>
      <c r="B117" s="34">
        <v>58</v>
      </c>
      <c r="C117" s="22" t="s">
        <v>327</v>
      </c>
      <c r="D117" s="21" t="s">
        <v>46</v>
      </c>
      <c r="E117" s="50" t="s">
        <v>608</v>
      </c>
      <c r="F117" s="24"/>
      <c r="G117" s="2">
        <v>3</v>
      </c>
      <c r="H117" s="34">
        <v>78</v>
      </c>
      <c r="I117" s="2" t="s">
        <v>265</v>
      </c>
      <c r="J117" s="19" t="s">
        <v>213</v>
      </c>
      <c r="K117" s="8" t="s">
        <v>597</v>
      </c>
    </row>
    <row r="118" spans="1:11" x14ac:dyDescent="0.15">
      <c r="A118" s="2">
        <v>4</v>
      </c>
      <c r="B118" s="34">
        <v>60</v>
      </c>
      <c r="C118" s="22" t="s">
        <v>302</v>
      </c>
      <c r="D118" s="21" t="s">
        <v>216</v>
      </c>
      <c r="E118" s="8" t="s">
        <v>609</v>
      </c>
      <c r="G118" s="2">
        <v>4</v>
      </c>
      <c r="H118" s="34">
        <v>77</v>
      </c>
      <c r="I118" s="19" t="s">
        <v>347</v>
      </c>
      <c r="J118" s="19" t="s">
        <v>214</v>
      </c>
      <c r="K118" s="8" t="s">
        <v>598</v>
      </c>
    </row>
    <row r="119" spans="1:11" x14ac:dyDescent="0.15">
      <c r="A119" s="2">
        <v>5</v>
      </c>
      <c r="B119" s="34">
        <v>59</v>
      </c>
      <c r="C119" s="21" t="s">
        <v>291</v>
      </c>
      <c r="D119" s="21" t="s">
        <v>215</v>
      </c>
      <c r="E119" s="8" t="s">
        <v>610</v>
      </c>
      <c r="G119" s="2">
        <v>5</v>
      </c>
      <c r="H119" s="34">
        <v>74</v>
      </c>
      <c r="I119" s="2" t="s">
        <v>238</v>
      </c>
      <c r="J119" s="20" t="s">
        <v>218</v>
      </c>
      <c r="K119" s="8" t="s">
        <v>599</v>
      </c>
    </row>
    <row r="120" spans="1:11" x14ac:dyDescent="0.15">
      <c r="A120" s="23">
        <v>6</v>
      </c>
      <c r="B120" s="34">
        <v>56</v>
      </c>
      <c r="C120" s="2" t="s">
        <v>282</v>
      </c>
      <c r="D120" s="21" t="s">
        <v>213</v>
      </c>
      <c r="E120" s="8" t="s">
        <v>611</v>
      </c>
      <c r="I120" s="20"/>
      <c r="J120" s="21"/>
    </row>
    <row r="121" spans="1:11" x14ac:dyDescent="0.15">
      <c r="A121" s="23"/>
      <c r="C121" s="21"/>
      <c r="D121" s="21"/>
      <c r="I121" s="20"/>
      <c r="J121" s="21"/>
    </row>
    <row r="122" spans="1:11" x14ac:dyDescent="0.15">
      <c r="A122" s="56" t="s">
        <v>13</v>
      </c>
      <c r="B122" s="56"/>
      <c r="C122" s="56"/>
      <c r="D122" s="56"/>
      <c r="E122" s="56"/>
      <c r="G122" s="56" t="s">
        <v>13</v>
      </c>
      <c r="H122" s="56"/>
      <c r="I122" s="56"/>
      <c r="J122" s="56"/>
      <c r="K122" s="56"/>
    </row>
    <row r="123" spans="1:11" x14ac:dyDescent="0.15">
      <c r="A123" s="4" t="s">
        <v>0</v>
      </c>
      <c r="B123" s="45" t="s">
        <v>1</v>
      </c>
      <c r="C123" s="4" t="s">
        <v>2</v>
      </c>
      <c r="D123" s="4" t="s">
        <v>3</v>
      </c>
      <c r="E123" s="49" t="s">
        <v>4</v>
      </c>
      <c r="G123" s="4" t="s">
        <v>0</v>
      </c>
      <c r="H123" s="45" t="s">
        <v>1</v>
      </c>
      <c r="I123" s="4" t="s">
        <v>2</v>
      </c>
      <c r="J123" s="4" t="s">
        <v>3</v>
      </c>
      <c r="K123" s="49" t="s">
        <v>4</v>
      </c>
    </row>
    <row r="124" spans="1:11" x14ac:dyDescent="0.15">
      <c r="A124" s="23">
        <v>1</v>
      </c>
      <c r="B124" s="34">
        <v>672</v>
      </c>
      <c r="C124" s="21" t="s">
        <v>575</v>
      </c>
      <c r="D124" s="21" t="s">
        <v>477</v>
      </c>
      <c r="E124" s="8" t="s">
        <v>612</v>
      </c>
      <c r="G124" s="2">
        <v>1</v>
      </c>
      <c r="H124" s="34">
        <v>670</v>
      </c>
      <c r="I124" s="2" t="s">
        <v>565</v>
      </c>
      <c r="J124" s="21" t="s">
        <v>477</v>
      </c>
      <c r="K124" s="8" t="s">
        <v>618</v>
      </c>
    </row>
    <row r="125" spans="1:11" x14ac:dyDescent="0.15">
      <c r="A125" s="23">
        <v>2</v>
      </c>
      <c r="B125" s="34">
        <v>673</v>
      </c>
      <c r="C125" s="21" t="s">
        <v>582</v>
      </c>
      <c r="D125" s="21" t="s">
        <v>576</v>
      </c>
      <c r="E125" s="8" t="s">
        <v>613</v>
      </c>
      <c r="G125" s="2">
        <v>2</v>
      </c>
      <c r="H125" s="34">
        <v>621</v>
      </c>
      <c r="I125" s="19" t="s">
        <v>378</v>
      </c>
      <c r="J125" s="19" t="s">
        <v>76</v>
      </c>
      <c r="K125" s="8" t="s">
        <v>619</v>
      </c>
    </row>
    <row r="126" spans="1:11" x14ac:dyDescent="0.15">
      <c r="A126" s="23">
        <v>3</v>
      </c>
      <c r="B126" s="34">
        <v>648</v>
      </c>
      <c r="C126" s="21" t="s">
        <v>456</v>
      </c>
      <c r="D126" s="21" t="s">
        <v>372</v>
      </c>
      <c r="E126" s="8" t="s">
        <v>614</v>
      </c>
      <c r="G126" s="2">
        <v>3</v>
      </c>
      <c r="H126" s="34">
        <v>669</v>
      </c>
      <c r="I126" s="19" t="s">
        <v>534</v>
      </c>
      <c r="J126" s="19" t="s">
        <v>216</v>
      </c>
      <c r="K126" s="8" t="s">
        <v>620</v>
      </c>
    </row>
    <row r="127" spans="1:11" x14ac:dyDescent="0.15">
      <c r="A127" s="23">
        <v>4</v>
      </c>
      <c r="B127" s="34">
        <v>676</v>
      </c>
      <c r="C127" s="21" t="s">
        <v>581</v>
      </c>
      <c r="D127" s="21" t="s">
        <v>577</v>
      </c>
      <c r="E127" s="8" t="s">
        <v>615</v>
      </c>
      <c r="G127" s="23">
        <v>4</v>
      </c>
      <c r="H127" s="34">
        <v>677</v>
      </c>
      <c r="I127" s="20" t="s">
        <v>566</v>
      </c>
      <c r="J127" s="21" t="s">
        <v>459</v>
      </c>
      <c r="K127" s="8" t="s">
        <v>621</v>
      </c>
    </row>
    <row r="128" spans="1:11" x14ac:dyDescent="0.15">
      <c r="A128" s="2">
        <v>5</v>
      </c>
      <c r="B128" s="34">
        <v>683</v>
      </c>
      <c r="C128" s="21" t="s">
        <v>580</v>
      </c>
      <c r="D128" s="21" t="s">
        <v>579</v>
      </c>
      <c r="E128" s="8" t="s">
        <v>616</v>
      </c>
      <c r="G128" s="2">
        <v>5</v>
      </c>
      <c r="H128" s="34">
        <v>668</v>
      </c>
      <c r="I128" s="19" t="s">
        <v>533</v>
      </c>
      <c r="J128" s="21" t="s">
        <v>216</v>
      </c>
      <c r="K128" s="8" t="s">
        <v>622</v>
      </c>
    </row>
    <row r="129" spans="1:11" x14ac:dyDescent="0.15">
      <c r="A129" s="2">
        <v>6</v>
      </c>
      <c r="B129" s="34">
        <v>678</v>
      </c>
      <c r="C129" s="21" t="s">
        <v>578</v>
      </c>
      <c r="D129" s="21" t="s">
        <v>477</v>
      </c>
      <c r="E129" s="8" t="s">
        <v>617</v>
      </c>
      <c r="G129" s="2">
        <v>6</v>
      </c>
      <c r="H129" s="34">
        <v>611</v>
      </c>
      <c r="I129" s="23" t="s">
        <v>375</v>
      </c>
      <c r="J129" s="23" t="s">
        <v>372</v>
      </c>
      <c r="K129" s="8" t="s">
        <v>623</v>
      </c>
    </row>
    <row r="130" spans="1:11" x14ac:dyDescent="0.15">
      <c r="G130" s="2">
        <v>7</v>
      </c>
      <c r="H130" s="34">
        <v>617</v>
      </c>
      <c r="I130" s="2" t="s">
        <v>376</v>
      </c>
      <c r="J130" s="2" t="s">
        <v>377</v>
      </c>
      <c r="K130" s="8" t="s">
        <v>624</v>
      </c>
    </row>
    <row r="131" spans="1:11" x14ac:dyDescent="0.15">
      <c r="A131" s="56" t="s">
        <v>14</v>
      </c>
      <c r="B131" s="56"/>
      <c r="C131" s="56"/>
      <c r="D131" s="56"/>
      <c r="E131" s="56"/>
      <c r="F131" s="11"/>
      <c r="H131" s="2"/>
    </row>
    <row r="132" spans="1:11" x14ac:dyDescent="0.15">
      <c r="A132" s="4" t="s">
        <v>0</v>
      </c>
      <c r="B132" s="33" t="s">
        <v>1</v>
      </c>
      <c r="C132" s="4" t="s">
        <v>2</v>
      </c>
      <c r="D132" s="4" t="s">
        <v>3</v>
      </c>
      <c r="E132" s="49" t="s">
        <v>4</v>
      </c>
      <c r="G132" s="4"/>
      <c r="H132" s="2"/>
      <c r="K132" s="49"/>
    </row>
    <row r="133" spans="1:11" x14ac:dyDescent="0.15">
      <c r="A133" s="23">
        <v>1</v>
      </c>
      <c r="B133" s="34">
        <v>56</v>
      </c>
      <c r="C133" s="2" t="s">
        <v>277</v>
      </c>
      <c r="D133" s="21" t="s">
        <v>213</v>
      </c>
      <c r="E133" s="8" t="s">
        <v>633</v>
      </c>
      <c r="H133" s="2"/>
    </row>
    <row r="134" spans="1:11" x14ac:dyDescent="0.15">
      <c r="A134" s="2">
        <v>2</v>
      </c>
      <c r="B134" s="34">
        <v>61</v>
      </c>
      <c r="C134" s="21" t="s">
        <v>315</v>
      </c>
      <c r="D134" s="21" t="s">
        <v>217</v>
      </c>
      <c r="E134" s="50" t="s">
        <v>634</v>
      </c>
      <c r="G134" s="23"/>
      <c r="H134" s="2"/>
      <c r="K134" s="50"/>
    </row>
    <row r="135" spans="1:11" x14ac:dyDescent="0.15">
      <c r="A135" s="2">
        <v>3</v>
      </c>
      <c r="B135" s="34">
        <v>58</v>
      </c>
      <c r="C135" s="22" t="s">
        <v>328</v>
      </c>
      <c r="D135" s="21" t="s">
        <v>46</v>
      </c>
      <c r="E135" s="8" t="s">
        <v>635</v>
      </c>
      <c r="F135" s="24"/>
      <c r="H135" s="2"/>
    </row>
    <row r="136" spans="1:11" x14ac:dyDescent="0.15">
      <c r="A136" s="2">
        <v>4</v>
      </c>
      <c r="B136" s="34">
        <v>57</v>
      </c>
      <c r="C136" s="26" t="s">
        <v>345</v>
      </c>
      <c r="D136" s="26" t="s">
        <v>214</v>
      </c>
      <c r="E136" s="8" t="s">
        <v>636</v>
      </c>
      <c r="H136" s="2"/>
    </row>
    <row r="137" spans="1:11" x14ac:dyDescent="0.15">
      <c r="A137" s="2">
        <v>5</v>
      </c>
      <c r="B137" s="34">
        <v>59</v>
      </c>
      <c r="C137" s="21" t="s">
        <v>292</v>
      </c>
      <c r="D137" s="21" t="s">
        <v>215</v>
      </c>
      <c r="E137" s="8" t="s">
        <v>637</v>
      </c>
      <c r="H137" s="2"/>
    </row>
    <row r="138" spans="1:11" x14ac:dyDescent="0.15">
      <c r="A138" s="23">
        <v>6</v>
      </c>
      <c r="B138" s="34">
        <v>60</v>
      </c>
      <c r="C138" s="22" t="s">
        <v>357</v>
      </c>
      <c r="D138" s="21" t="s">
        <v>216</v>
      </c>
      <c r="E138" s="8" t="s">
        <v>638</v>
      </c>
      <c r="I138" s="20"/>
      <c r="J138" s="21"/>
    </row>
    <row r="139" spans="1:11" x14ac:dyDescent="0.15">
      <c r="C139" s="21"/>
      <c r="D139" s="21"/>
      <c r="E139" s="50"/>
      <c r="I139" s="20"/>
      <c r="J139" s="21"/>
    </row>
    <row r="140" spans="1:11" x14ac:dyDescent="0.15">
      <c r="B140" s="34">
        <v>667</v>
      </c>
      <c r="C140" s="21" t="s">
        <v>518</v>
      </c>
      <c r="D140" s="21" t="s">
        <v>377</v>
      </c>
      <c r="E140" s="50"/>
      <c r="I140" s="20"/>
      <c r="J140" s="21"/>
    </row>
    <row r="142" spans="1:11" x14ac:dyDescent="0.15">
      <c r="A142" s="56" t="s">
        <v>640</v>
      </c>
      <c r="B142" s="56"/>
      <c r="C142" s="56"/>
      <c r="D142" s="56"/>
      <c r="E142" s="56"/>
      <c r="F142" s="11"/>
      <c r="G142" s="56" t="s">
        <v>626</v>
      </c>
      <c r="H142" s="56"/>
      <c r="I142" s="56"/>
      <c r="J142" s="56"/>
      <c r="K142" s="56"/>
    </row>
    <row r="143" spans="1:11" x14ac:dyDescent="0.15">
      <c r="A143" s="4" t="s">
        <v>0</v>
      </c>
      <c r="B143" s="33" t="s">
        <v>1</v>
      </c>
      <c r="C143" s="4" t="s">
        <v>2</v>
      </c>
      <c r="D143" s="4" t="s">
        <v>3</v>
      </c>
      <c r="E143" s="49" t="s">
        <v>4</v>
      </c>
      <c r="G143" s="4" t="s">
        <v>0</v>
      </c>
      <c r="H143" s="33" t="s">
        <v>1</v>
      </c>
      <c r="I143" s="4" t="s">
        <v>2</v>
      </c>
      <c r="J143" s="4" t="s">
        <v>3</v>
      </c>
      <c r="K143" s="49" t="s">
        <v>4</v>
      </c>
    </row>
    <row r="144" spans="1:11" x14ac:dyDescent="0.15">
      <c r="A144" s="23">
        <v>1</v>
      </c>
      <c r="B144" s="34">
        <v>60</v>
      </c>
      <c r="C144" s="22" t="s">
        <v>303</v>
      </c>
      <c r="D144" s="21" t="s">
        <v>216</v>
      </c>
      <c r="E144" s="8">
        <v>11.12</v>
      </c>
      <c r="G144" s="23">
        <v>1</v>
      </c>
      <c r="H144" s="34">
        <v>76</v>
      </c>
      <c r="I144" s="2" t="s">
        <v>253</v>
      </c>
      <c r="J144" s="19" t="s">
        <v>216</v>
      </c>
      <c r="K144" s="50">
        <v>12.45</v>
      </c>
    </row>
    <row r="145" spans="1:11" x14ac:dyDescent="0.15">
      <c r="A145" s="23">
        <v>2</v>
      </c>
      <c r="B145" s="34">
        <v>56</v>
      </c>
      <c r="C145" s="2" t="s">
        <v>281</v>
      </c>
      <c r="D145" s="21" t="s">
        <v>213</v>
      </c>
      <c r="E145" s="8">
        <v>11.52</v>
      </c>
      <c r="G145" s="2">
        <v>2</v>
      </c>
      <c r="H145" s="34">
        <v>78</v>
      </c>
      <c r="I145" s="2" t="s">
        <v>266</v>
      </c>
      <c r="J145" s="19" t="s">
        <v>213</v>
      </c>
      <c r="K145" s="8">
        <v>13.05</v>
      </c>
    </row>
    <row r="146" spans="1:11" x14ac:dyDescent="0.15">
      <c r="A146" s="2">
        <v>3</v>
      </c>
      <c r="B146" s="34">
        <v>57</v>
      </c>
      <c r="C146" s="26" t="s">
        <v>343</v>
      </c>
      <c r="D146" s="26" t="s">
        <v>214</v>
      </c>
      <c r="E146" s="8">
        <v>11.85</v>
      </c>
      <c r="F146" s="24"/>
      <c r="G146" s="2">
        <v>3</v>
      </c>
      <c r="H146" s="34">
        <v>77</v>
      </c>
      <c r="I146" s="19" t="s">
        <v>344</v>
      </c>
      <c r="J146" s="19" t="s">
        <v>214</v>
      </c>
      <c r="K146" s="8">
        <v>13.45</v>
      </c>
    </row>
    <row r="147" spans="1:11" x14ac:dyDescent="0.15">
      <c r="A147" s="2">
        <v>4</v>
      </c>
      <c r="B147" s="34">
        <v>61</v>
      </c>
      <c r="C147" s="21" t="s">
        <v>313</v>
      </c>
      <c r="D147" s="21" t="s">
        <v>217</v>
      </c>
      <c r="E147" s="50">
        <v>11.86</v>
      </c>
      <c r="G147" s="2">
        <v>4</v>
      </c>
      <c r="H147" s="34">
        <v>74</v>
      </c>
      <c r="I147" s="2" t="s">
        <v>239</v>
      </c>
      <c r="J147" s="20" t="s">
        <v>218</v>
      </c>
      <c r="K147" s="8">
        <v>14.18</v>
      </c>
    </row>
    <row r="148" spans="1:11" x14ac:dyDescent="0.15">
      <c r="A148" s="2">
        <v>5</v>
      </c>
      <c r="B148" s="34">
        <v>59</v>
      </c>
      <c r="C148" s="21" t="s">
        <v>294</v>
      </c>
      <c r="D148" s="21" t="s">
        <v>215</v>
      </c>
      <c r="E148" s="8">
        <v>12.78</v>
      </c>
      <c r="G148" s="2">
        <v>5</v>
      </c>
      <c r="H148" s="34">
        <v>75</v>
      </c>
      <c r="I148" s="2" t="s">
        <v>245</v>
      </c>
      <c r="J148" s="2" t="s">
        <v>48</v>
      </c>
      <c r="K148" s="8">
        <v>14.45</v>
      </c>
    </row>
    <row r="149" spans="1:11" x14ac:dyDescent="0.15">
      <c r="C149" s="22"/>
      <c r="D149" s="21"/>
      <c r="I149" s="20"/>
      <c r="J149" s="21"/>
    </row>
    <row r="150" spans="1:11" x14ac:dyDescent="0.15">
      <c r="C150" s="21"/>
      <c r="D150" s="21"/>
      <c r="E150" s="50"/>
      <c r="H150" s="34">
        <v>681</v>
      </c>
      <c r="I150" s="20" t="s">
        <v>571</v>
      </c>
      <c r="J150" s="21" t="s">
        <v>570</v>
      </c>
      <c r="K150" s="8">
        <v>12.15</v>
      </c>
    </row>
    <row r="151" spans="1:11" x14ac:dyDescent="0.15">
      <c r="A151" s="56" t="s">
        <v>641</v>
      </c>
      <c r="B151" s="56"/>
      <c r="C151" s="56"/>
      <c r="D151" s="56"/>
      <c r="E151" s="56"/>
      <c r="H151" s="34">
        <v>680</v>
      </c>
      <c r="I151" s="20" t="s">
        <v>568</v>
      </c>
      <c r="J151" s="21" t="s">
        <v>569</v>
      </c>
      <c r="K151" s="8">
        <v>13.04</v>
      </c>
    </row>
    <row r="152" spans="1:11" x14ac:dyDescent="0.15">
      <c r="A152" s="4" t="s">
        <v>0</v>
      </c>
      <c r="B152" s="45" t="s">
        <v>1</v>
      </c>
      <c r="C152" s="4" t="s">
        <v>2</v>
      </c>
      <c r="D152" s="4" t="s">
        <v>3</v>
      </c>
      <c r="E152" s="49" t="s">
        <v>4</v>
      </c>
      <c r="H152" s="2"/>
      <c r="K152" s="2"/>
    </row>
    <row r="153" spans="1:11" x14ac:dyDescent="0.15">
      <c r="B153" s="34">
        <v>643</v>
      </c>
      <c r="C153" s="21" t="s">
        <v>441</v>
      </c>
      <c r="D153" s="21" t="s">
        <v>442</v>
      </c>
      <c r="E153" s="50">
        <v>10.85</v>
      </c>
      <c r="F153" s="11"/>
    </row>
    <row r="154" spans="1:11" x14ac:dyDescent="0.15">
      <c r="F154" s="11"/>
    </row>
    <row r="155" spans="1:11" x14ac:dyDescent="0.15">
      <c r="A155" s="2">
        <v>1</v>
      </c>
      <c r="B155" s="34">
        <v>679</v>
      </c>
      <c r="C155" s="21" t="s">
        <v>574</v>
      </c>
      <c r="D155" s="21" t="s">
        <v>564</v>
      </c>
      <c r="E155" s="50">
        <v>11.04</v>
      </c>
      <c r="F155" s="11"/>
    </row>
    <row r="156" spans="1:11" x14ac:dyDescent="0.15">
      <c r="A156" s="2">
        <v>2</v>
      </c>
      <c r="B156" s="34">
        <v>659</v>
      </c>
      <c r="C156" s="21" t="s">
        <v>486</v>
      </c>
      <c r="D156" s="21" t="s">
        <v>76</v>
      </c>
      <c r="E156" s="50">
        <v>11.36</v>
      </c>
      <c r="F156" s="11"/>
    </row>
    <row r="157" spans="1:11" x14ac:dyDescent="0.15">
      <c r="A157" s="2">
        <v>3</v>
      </c>
      <c r="B157" s="34">
        <v>642</v>
      </c>
      <c r="C157" s="21" t="s">
        <v>433</v>
      </c>
      <c r="D157" s="21" t="s">
        <v>430</v>
      </c>
      <c r="E157" s="50">
        <v>11.46</v>
      </c>
      <c r="F157" s="11"/>
    </row>
    <row r="158" spans="1:11" x14ac:dyDescent="0.15">
      <c r="A158" s="2">
        <v>4</v>
      </c>
      <c r="B158" s="34">
        <v>671</v>
      </c>
      <c r="C158" s="21" t="s">
        <v>573</v>
      </c>
      <c r="D158" s="21" t="s">
        <v>374</v>
      </c>
      <c r="E158" s="50">
        <v>11.75</v>
      </c>
      <c r="F158" s="11"/>
    </row>
    <row r="159" spans="1:11" x14ac:dyDescent="0.15">
      <c r="A159" s="2">
        <v>5</v>
      </c>
      <c r="B159" s="34">
        <v>661</v>
      </c>
      <c r="C159" s="21" t="s">
        <v>487</v>
      </c>
      <c r="D159" s="21" t="s">
        <v>372</v>
      </c>
      <c r="E159" s="50">
        <v>11.76</v>
      </c>
      <c r="F159" s="11"/>
    </row>
    <row r="160" spans="1:11" x14ac:dyDescent="0.15">
      <c r="A160" s="2">
        <v>6</v>
      </c>
      <c r="B160" s="34">
        <v>664</v>
      </c>
      <c r="C160" s="21" t="s">
        <v>488</v>
      </c>
      <c r="D160" s="21" t="s">
        <v>489</v>
      </c>
      <c r="E160" s="50">
        <v>11.86</v>
      </c>
      <c r="F160" s="11"/>
    </row>
    <row r="161" spans="1:11" x14ac:dyDescent="0.15">
      <c r="A161" s="2">
        <v>7</v>
      </c>
      <c r="B161" s="34">
        <v>665</v>
      </c>
      <c r="C161" s="21" t="s">
        <v>572</v>
      </c>
      <c r="D161" s="21" t="s">
        <v>414</v>
      </c>
      <c r="E161" s="50">
        <v>12.2</v>
      </c>
      <c r="F161" s="11"/>
    </row>
    <row r="162" spans="1:11" x14ac:dyDescent="0.15">
      <c r="A162" s="2">
        <v>8</v>
      </c>
      <c r="B162" s="34">
        <v>682</v>
      </c>
      <c r="C162" s="21" t="s">
        <v>670</v>
      </c>
      <c r="D162" s="21" t="s">
        <v>457</v>
      </c>
      <c r="E162" s="50">
        <v>13.15</v>
      </c>
      <c r="F162" s="11"/>
    </row>
    <row r="163" spans="1:11" x14ac:dyDescent="0.15">
      <c r="C163" s="21"/>
      <c r="D163" s="21"/>
      <c r="E163" s="50"/>
      <c r="F163" s="11"/>
    </row>
    <row r="164" spans="1:11" x14ac:dyDescent="0.15">
      <c r="A164" s="56" t="s">
        <v>15</v>
      </c>
      <c r="B164" s="56"/>
      <c r="C164" s="56"/>
      <c r="D164" s="56"/>
      <c r="E164" s="56"/>
      <c r="F164" s="11"/>
      <c r="G164" s="56" t="s">
        <v>15</v>
      </c>
      <c r="H164" s="56"/>
      <c r="I164" s="56"/>
      <c r="J164" s="56"/>
      <c r="K164" s="56"/>
    </row>
    <row r="165" spans="1:11" x14ac:dyDescent="0.15">
      <c r="A165" s="4" t="s">
        <v>0</v>
      </c>
      <c r="B165" s="33" t="s">
        <v>1</v>
      </c>
      <c r="C165" s="4" t="s">
        <v>2</v>
      </c>
      <c r="D165" s="4" t="s">
        <v>3</v>
      </c>
      <c r="E165" s="49" t="s">
        <v>4</v>
      </c>
      <c r="G165" s="4" t="s">
        <v>0</v>
      </c>
      <c r="H165" s="33" t="s">
        <v>1</v>
      </c>
      <c r="I165" s="4" t="s">
        <v>2</v>
      </c>
      <c r="J165" s="4" t="s">
        <v>3</v>
      </c>
      <c r="K165" s="49" t="s">
        <v>4</v>
      </c>
    </row>
    <row r="166" spans="1:11" x14ac:dyDescent="0.15">
      <c r="A166" s="2">
        <v>1</v>
      </c>
      <c r="B166" s="34">
        <v>61</v>
      </c>
      <c r="C166" s="21"/>
      <c r="D166" s="21" t="s">
        <v>217</v>
      </c>
      <c r="E166" s="50" t="s">
        <v>663</v>
      </c>
      <c r="G166" s="23">
        <v>1</v>
      </c>
      <c r="H166" s="34">
        <v>76</v>
      </c>
      <c r="J166" s="19" t="s">
        <v>216</v>
      </c>
      <c r="K166" s="50" t="s">
        <v>646</v>
      </c>
    </row>
    <row r="167" spans="1:11" x14ac:dyDescent="0.15">
      <c r="A167" s="2">
        <v>2</v>
      </c>
      <c r="B167" s="34">
        <v>57</v>
      </c>
      <c r="C167" s="26"/>
      <c r="D167" s="26" t="s">
        <v>214</v>
      </c>
      <c r="E167" s="8" t="s">
        <v>664</v>
      </c>
      <c r="G167" s="2">
        <v>2</v>
      </c>
      <c r="H167" s="34">
        <v>78</v>
      </c>
      <c r="J167" s="19" t="s">
        <v>213</v>
      </c>
      <c r="K167" s="8" t="s">
        <v>647</v>
      </c>
    </row>
    <row r="168" spans="1:11" x14ac:dyDescent="0.15">
      <c r="A168" s="23">
        <v>3</v>
      </c>
      <c r="B168" s="34">
        <v>60</v>
      </c>
      <c r="C168" s="22"/>
      <c r="D168" s="21" t="s">
        <v>216</v>
      </c>
      <c r="E168" s="8" t="s">
        <v>665</v>
      </c>
      <c r="F168" s="24"/>
      <c r="G168" s="2">
        <v>3</v>
      </c>
      <c r="H168" s="34">
        <v>77</v>
      </c>
      <c r="I168" s="19"/>
      <c r="J168" s="19" t="s">
        <v>214</v>
      </c>
      <c r="K168" s="8" t="s">
        <v>648</v>
      </c>
    </row>
    <row r="169" spans="1:11" x14ac:dyDescent="0.15">
      <c r="A169" s="23">
        <v>4</v>
      </c>
      <c r="B169" s="34">
        <v>56</v>
      </c>
      <c r="D169" s="21" t="s">
        <v>213</v>
      </c>
      <c r="E169" s="8" t="s">
        <v>666</v>
      </c>
      <c r="G169" s="2">
        <v>4</v>
      </c>
      <c r="H169" s="34">
        <v>75</v>
      </c>
      <c r="J169" s="2" t="s">
        <v>48</v>
      </c>
      <c r="K169" s="8" t="s">
        <v>649</v>
      </c>
    </row>
    <row r="170" spans="1:11" x14ac:dyDescent="0.15">
      <c r="A170" s="2">
        <v>5</v>
      </c>
      <c r="B170" s="34">
        <v>58</v>
      </c>
      <c r="C170" s="22"/>
      <c r="D170" s="21" t="s">
        <v>46</v>
      </c>
      <c r="E170" s="8" t="s">
        <v>667</v>
      </c>
      <c r="G170" s="2">
        <v>5</v>
      </c>
      <c r="H170" s="34">
        <v>74</v>
      </c>
      <c r="J170" s="20" t="s">
        <v>218</v>
      </c>
      <c r="K170" s="8" t="s">
        <v>650</v>
      </c>
    </row>
    <row r="171" spans="1:11" x14ac:dyDescent="0.15">
      <c r="A171" s="2">
        <v>6</v>
      </c>
      <c r="B171" s="34">
        <v>59</v>
      </c>
      <c r="C171" s="21"/>
      <c r="D171" s="21" t="s">
        <v>215</v>
      </c>
      <c r="E171" s="8" t="s">
        <v>667</v>
      </c>
      <c r="I171" s="20"/>
      <c r="J171" s="21"/>
    </row>
    <row r="172" spans="1:11" x14ac:dyDescent="0.15">
      <c r="F172" s="11"/>
    </row>
    <row r="173" spans="1:11" x14ac:dyDescent="0.15">
      <c r="A173" s="56" t="s">
        <v>16</v>
      </c>
      <c r="B173" s="56"/>
      <c r="C173" s="56"/>
      <c r="D173" s="56"/>
      <c r="E173" s="56"/>
      <c r="F173" s="11"/>
      <c r="G173" s="56" t="s">
        <v>16</v>
      </c>
      <c r="H173" s="56"/>
      <c r="I173" s="56"/>
      <c r="J173" s="56"/>
      <c r="K173" s="56"/>
    </row>
    <row r="174" spans="1:11" x14ac:dyDescent="0.15">
      <c r="A174" s="4" t="s">
        <v>0</v>
      </c>
      <c r="B174" s="33" t="s">
        <v>1</v>
      </c>
      <c r="C174" s="4" t="s">
        <v>2</v>
      </c>
      <c r="D174" s="4" t="s">
        <v>3</v>
      </c>
      <c r="E174" s="49" t="s">
        <v>17</v>
      </c>
      <c r="G174" s="4" t="s">
        <v>0</v>
      </c>
      <c r="H174" s="33" t="s">
        <v>1</v>
      </c>
      <c r="I174" s="4" t="s">
        <v>2</v>
      </c>
      <c r="J174" s="4" t="s">
        <v>3</v>
      </c>
      <c r="K174" s="49" t="s">
        <v>17</v>
      </c>
    </row>
    <row r="175" spans="1:11" x14ac:dyDescent="0.15">
      <c r="A175" s="2">
        <v>1</v>
      </c>
      <c r="B175" s="34">
        <v>58</v>
      </c>
      <c r="C175" s="22" t="s">
        <v>330</v>
      </c>
      <c r="D175" s="21" t="s">
        <v>46</v>
      </c>
      <c r="E175" s="8">
        <v>41.93</v>
      </c>
      <c r="G175" s="2">
        <v>1</v>
      </c>
      <c r="H175" s="34">
        <v>74</v>
      </c>
      <c r="I175" s="2" t="s">
        <v>240</v>
      </c>
      <c r="J175" s="20" t="s">
        <v>218</v>
      </c>
      <c r="K175" s="8">
        <v>40.590000000000003</v>
      </c>
    </row>
    <row r="176" spans="1:11" x14ac:dyDescent="0.15">
      <c r="A176" s="23">
        <v>2</v>
      </c>
      <c r="B176" s="34">
        <v>56</v>
      </c>
      <c r="C176" s="2" t="s">
        <v>283</v>
      </c>
      <c r="D176" s="21" t="s">
        <v>213</v>
      </c>
      <c r="E176" s="8">
        <v>23.59</v>
      </c>
      <c r="G176" s="2">
        <v>2</v>
      </c>
      <c r="H176" s="34">
        <v>78</v>
      </c>
      <c r="I176" s="2" t="s">
        <v>420</v>
      </c>
      <c r="J176" s="19" t="s">
        <v>213</v>
      </c>
      <c r="K176" s="8">
        <v>30.52</v>
      </c>
    </row>
    <row r="177" spans="1:11" x14ac:dyDescent="0.15">
      <c r="A177" s="2">
        <v>3</v>
      </c>
      <c r="B177" s="34">
        <v>57</v>
      </c>
      <c r="C177" s="26" t="s">
        <v>342</v>
      </c>
      <c r="D177" s="26" t="s">
        <v>214</v>
      </c>
      <c r="E177" s="8">
        <v>18.559999999999999</v>
      </c>
      <c r="F177" s="24"/>
      <c r="G177" s="2">
        <v>3</v>
      </c>
      <c r="H177" s="34">
        <v>77</v>
      </c>
      <c r="I177" s="19" t="s">
        <v>338</v>
      </c>
      <c r="J177" s="19" t="s">
        <v>214</v>
      </c>
      <c r="K177" s="8">
        <v>20.350000000000001</v>
      </c>
    </row>
    <row r="178" spans="1:11" x14ac:dyDescent="0.15">
      <c r="A178" s="23">
        <v>4</v>
      </c>
      <c r="B178" s="34">
        <v>60</v>
      </c>
      <c r="C178" s="22" t="s">
        <v>304</v>
      </c>
      <c r="D178" s="21" t="s">
        <v>216</v>
      </c>
      <c r="E178" s="8">
        <v>17.52</v>
      </c>
      <c r="G178" s="23">
        <v>4</v>
      </c>
      <c r="H178" s="34">
        <v>76</v>
      </c>
      <c r="I178" s="2" t="s">
        <v>254</v>
      </c>
      <c r="J178" s="19" t="s">
        <v>216</v>
      </c>
      <c r="K178" s="50">
        <v>18.09</v>
      </c>
    </row>
    <row r="179" spans="1:11" x14ac:dyDescent="0.15">
      <c r="A179" s="2">
        <v>5</v>
      </c>
      <c r="B179" s="34">
        <v>59</v>
      </c>
      <c r="C179" s="21" t="s">
        <v>295</v>
      </c>
      <c r="D179" s="21" t="s">
        <v>215</v>
      </c>
      <c r="E179" s="8">
        <v>16.420000000000002</v>
      </c>
      <c r="G179" s="2">
        <v>5</v>
      </c>
      <c r="H179" s="34">
        <v>75</v>
      </c>
      <c r="I179" s="2" t="s">
        <v>246</v>
      </c>
      <c r="J179" s="2" t="s">
        <v>48</v>
      </c>
      <c r="K179" s="8">
        <v>17.63</v>
      </c>
    </row>
    <row r="180" spans="1:11" x14ac:dyDescent="0.15">
      <c r="C180" s="21"/>
      <c r="D180" s="21"/>
      <c r="E180" s="50"/>
      <c r="G180" s="2">
        <v>6</v>
      </c>
      <c r="H180" s="34">
        <v>79</v>
      </c>
      <c r="I180" s="20" t="s">
        <v>271</v>
      </c>
      <c r="J180" s="21" t="s">
        <v>219</v>
      </c>
      <c r="K180" s="8">
        <v>16.559999999999999</v>
      </c>
    </row>
    <row r="181" spans="1:11" x14ac:dyDescent="0.15">
      <c r="A181" s="23"/>
      <c r="C181" s="21" t="s">
        <v>417</v>
      </c>
      <c r="D181" s="21" t="s">
        <v>418</v>
      </c>
      <c r="E181" s="8">
        <v>22.76</v>
      </c>
      <c r="F181" s="6"/>
      <c r="I181" s="19"/>
      <c r="J181" s="19"/>
    </row>
    <row r="182" spans="1:11" x14ac:dyDescent="0.15">
      <c r="D182" s="21"/>
      <c r="I182" s="19"/>
      <c r="J182" s="19"/>
    </row>
    <row r="183" spans="1:11" x14ac:dyDescent="0.15">
      <c r="D183" s="21"/>
      <c r="F183" s="11"/>
    </row>
    <row r="184" spans="1:11" x14ac:dyDescent="0.15">
      <c r="A184" s="56" t="s">
        <v>18</v>
      </c>
      <c r="B184" s="56"/>
      <c r="C184" s="56"/>
      <c r="D184" s="56"/>
      <c r="E184" s="56"/>
      <c r="F184" s="11"/>
      <c r="G184" s="56" t="s">
        <v>18</v>
      </c>
      <c r="H184" s="56"/>
      <c r="I184" s="56"/>
      <c r="J184" s="56"/>
      <c r="K184" s="56"/>
    </row>
    <row r="185" spans="1:11" x14ac:dyDescent="0.15">
      <c r="A185" s="4" t="s">
        <v>0</v>
      </c>
      <c r="B185" s="33" t="s">
        <v>1</v>
      </c>
      <c r="C185" s="4" t="s">
        <v>2</v>
      </c>
      <c r="D185" s="4" t="s">
        <v>3</v>
      </c>
      <c r="E185" s="49" t="s">
        <v>19</v>
      </c>
      <c r="G185" s="4" t="s">
        <v>0</v>
      </c>
      <c r="H185" s="33" t="s">
        <v>1</v>
      </c>
      <c r="I185" s="4" t="s">
        <v>2</v>
      </c>
      <c r="J185" s="4" t="s">
        <v>3</v>
      </c>
      <c r="K185" s="49" t="s">
        <v>19</v>
      </c>
    </row>
    <row r="186" spans="1:11" x14ac:dyDescent="0.15">
      <c r="A186" s="23">
        <v>1</v>
      </c>
      <c r="B186" s="34">
        <v>57</v>
      </c>
      <c r="C186" s="26" t="s">
        <v>341</v>
      </c>
      <c r="D186" s="26" t="s">
        <v>214</v>
      </c>
      <c r="E186" s="50">
        <v>2.2000000000000002</v>
      </c>
      <c r="G186" s="23">
        <v>1</v>
      </c>
      <c r="H186" s="34">
        <v>76</v>
      </c>
      <c r="I186" s="2" t="s">
        <v>255</v>
      </c>
      <c r="J186" s="19" t="s">
        <v>216</v>
      </c>
      <c r="K186" s="50">
        <v>3.4</v>
      </c>
    </row>
    <row r="187" spans="1:11" x14ac:dyDescent="0.15">
      <c r="B187" s="34">
        <v>60</v>
      </c>
      <c r="C187" s="22" t="s">
        <v>305</v>
      </c>
      <c r="D187" s="21" t="s">
        <v>216</v>
      </c>
      <c r="E187" s="8" t="s">
        <v>453</v>
      </c>
      <c r="G187" s="2">
        <v>2</v>
      </c>
      <c r="H187" s="34">
        <v>74</v>
      </c>
      <c r="I187" s="2" t="s">
        <v>241</v>
      </c>
      <c r="J187" s="20" t="s">
        <v>218</v>
      </c>
      <c r="K187" s="50">
        <v>2.8</v>
      </c>
    </row>
    <row r="188" spans="1:11" x14ac:dyDescent="0.15">
      <c r="C188" s="22"/>
      <c r="D188" s="21"/>
      <c r="F188" s="24"/>
      <c r="G188" s="2">
        <v>3</v>
      </c>
      <c r="H188" s="34">
        <v>79</v>
      </c>
      <c r="I188" s="20" t="s">
        <v>274</v>
      </c>
      <c r="J188" s="21" t="s">
        <v>219</v>
      </c>
      <c r="K188" s="50">
        <v>2.4</v>
      </c>
    </row>
    <row r="189" spans="1:11" x14ac:dyDescent="0.15">
      <c r="B189" s="34">
        <v>619</v>
      </c>
      <c r="C189" s="21" t="s">
        <v>382</v>
      </c>
      <c r="D189" s="21" t="s">
        <v>383</v>
      </c>
      <c r="E189" s="50">
        <v>3.2</v>
      </c>
      <c r="G189" s="2">
        <v>4</v>
      </c>
      <c r="H189" s="34">
        <v>78</v>
      </c>
      <c r="I189" s="2" t="s">
        <v>267</v>
      </c>
      <c r="J189" s="19" t="s">
        <v>213</v>
      </c>
      <c r="K189" s="50">
        <v>2.2000000000000002</v>
      </c>
    </row>
    <row r="190" spans="1:11" x14ac:dyDescent="0.15">
      <c r="A190" s="23"/>
      <c r="B190" s="2"/>
      <c r="E190" s="2"/>
      <c r="K190" s="50"/>
    </row>
    <row r="191" spans="1:11" x14ac:dyDescent="0.15">
      <c r="C191" s="21"/>
      <c r="D191" s="21"/>
      <c r="E191" s="50"/>
      <c r="H191" s="34">
        <v>618</v>
      </c>
      <c r="I191" s="19" t="s">
        <v>384</v>
      </c>
      <c r="J191" s="19" t="s">
        <v>383</v>
      </c>
      <c r="K191" s="50">
        <v>2.6</v>
      </c>
    </row>
    <row r="192" spans="1:11" x14ac:dyDescent="0.15">
      <c r="C192" s="26"/>
      <c r="D192" s="26"/>
      <c r="F192" s="6"/>
      <c r="I192" s="19"/>
      <c r="J192" s="19"/>
      <c r="K192" s="50"/>
    </row>
    <row r="193" spans="1:11" x14ac:dyDescent="0.15">
      <c r="A193" s="8"/>
      <c r="B193" s="2"/>
      <c r="H193" s="2"/>
      <c r="K193" s="2"/>
    </row>
    <row r="194" spans="1:11" x14ac:dyDescent="0.15">
      <c r="A194" s="11"/>
      <c r="B194" s="35"/>
      <c r="C194" s="11"/>
      <c r="D194" s="11"/>
      <c r="E194" s="52"/>
      <c r="F194" s="11"/>
      <c r="G194" s="17"/>
      <c r="H194" s="36"/>
      <c r="I194" s="17"/>
      <c r="J194" s="17"/>
      <c r="K194" s="51"/>
    </row>
    <row r="195" spans="1:11" x14ac:dyDescent="0.15">
      <c r="A195" s="56" t="s">
        <v>20</v>
      </c>
      <c r="B195" s="56"/>
      <c r="C195" s="56"/>
      <c r="D195" s="56"/>
      <c r="E195" s="56"/>
      <c r="F195" s="11"/>
      <c r="G195" s="56" t="s">
        <v>20</v>
      </c>
      <c r="H195" s="56"/>
      <c r="I195" s="56"/>
      <c r="J195" s="56"/>
      <c r="K195" s="56"/>
    </row>
    <row r="196" spans="1:11" x14ac:dyDescent="0.15">
      <c r="A196" s="4" t="s">
        <v>0</v>
      </c>
      <c r="B196" s="33" t="s">
        <v>1</v>
      </c>
      <c r="C196" s="4" t="s">
        <v>2</v>
      </c>
      <c r="D196" s="4" t="s">
        <v>3</v>
      </c>
      <c r="E196" s="49" t="s">
        <v>17</v>
      </c>
      <c r="G196" s="4" t="s">
        <v>0</v>
      </c>
      <c r="H196" s="33" t="s">
        <v>1</v>
      </c>
      <c r="I196" s="4" t="s">
        <v>2</v>
      </c>
      <c r="J196" s="4" t="s">
        <v>3</v>
      </c>
      <c r="K196" s="49" t="s">
        <v>17</v>
      </c>
    </row>
    <row r="197" spans="1:11" x14ac:dyDescent="0.15">
      <c r="A197" s="23">
        <v>1</v>
      </c>
      <c r="B197" s="34">
        <v>60</v>
      </c>
      <c r="C197" s="22" t="s">
        <v>306</v>
      </c>
      <c r="D197" s="21" t="s">
        <v>216</v>
      </c>
      <c r="E197" s="8">
        <v>7.22</v>
      </c>
      <c r="G197" s="2">
        <v>1</v>
      </c>
      <c r="H197" s="34">
        <v>77</v>
      </c>
      <c r="I197" s="19" t="s">
        <v>340</v>
      </c>
      <c r="J197" s="19" t="s">
        <v>214</v>
      </c>
      <c r="K197" s="8">
        <v>4.92</v>
      </c>
    </row>
    <row r="198" spans="1:11" x14ac:dyDescent="0.15">
      <c r="A198" s="2">
        <v>2</v>
      </c>
      <c r="B198" s="34">
        <v>57</v>
      </c>
      <c r="C198" s="26" t="s">
        <v>337</v>
      </c>
      <c r="D198" s="26" t="s">
        <v>214</v>
      </c>
      <c r="E198" s="8">
        <v>5.96</v>
      </c>
      <c r="G198" s="2">
        <v>2</v>
      </c>
      <c r="H198" s="34">
        <v>74</v>
      </c>
      <c r="I198" s="2" t="s">
        <v>239</v>
      </c>
      <c r="J198" s="20" t="s">
        <v>218</v>
      </c>
      <c r="K198" s="8">
        <v>4.51</v>
      </c>
    </row>
    <row r="199" spans="1:11" x14ac:dyDescent="0.15">
      <c r="A199" s="23">
        <v>3</v>
      </c>
      <c r="B199" s="34">
        <v>56</v>
      </c>
      <c r="C199" s="2" t="s">
        <v>285</v>
      </c>
      <c r="D199" s="21" t="s">
        <v>213</v>
      </c>
      <c r="E199" s="8">
        <v>5.43</v>
      </c>
      <c r="F199" s="24"/>
      <c r="G199" s="2">
        <v>3</v>
      </c>
      <c r="H199" s="34">
        <v>78</v>
      </c>
      <c r="I199" s="2" t="s">
        <v>262</v>
      </c>
      <c r="J199" s="19" t="s">
        <v>213</v>
      </c>
      <c r="K199" s="50">
        <v>4.4000000000000004</v>
      </c>
    </row>
    <row r="200" spans="1:11" x14ac:dyDescent="0.15">
      <c r="A200" s="2">
        <v>4</v>
      </c>
      <c r="B200" s="34">
        <v>59</v>
      </c>
      <c r="C200" s="21" t="s">
        <v>294</v>
      </c>
      <c r="D200" s="21" t="s">
        <v>215</v>
      </c>
      <c r="E200" s="8">
        <v>4.78</v>
      </c>
      <c r="G200" s="23">
        <v>4</v>
      </c>
      <c r="H200" s="34">
        <v>76</v>
      </c>
      <c r="I200" s="2" t="s">
        <v>256</v>
      </c>
      <c r="J200" s="19" t="s">
        <v>216</v>
      </c>
      <c r="K200" s="50">
        <v>4.3499999999999996</v>
      </c>
    </row>
    <row r="201" spans="1:11" x14ac:dyDescent="0.15">
      <c r="C201" s="22"/>
      <c r="D201" s="21"/>
      <c r="G201" s="2">
        <v>5</v>
      </c>
      <c r="H201" s="34">
        <v>75</v>
      </c>
      <c r="I201" s="2" t="s">
        <v>56</v>
      </c>
      <c r="J201" s="2" t="s">
        <v>48</v>
      </c>
      <c r="K201" s="8">
        <v>4.1399999999999997</v>
      </c>
    </row>
    <row r="202" spans="1:11" s="11" customFormat="1" x14ac:dyDescent="0.15">
      <c r="A202" s="2"/>
      <c r="B202" s="34">
        <v>623</v>
      </c>
      <c r="C202" s="21" t="s">
        <v>397</v>
      </c>
      <c r="D202" s="21" t="s">
        <v>216</v>
      </c>
      <c r="E202" s="50">
        <v>6.44</v>
      </c>
      <c r="G202" s="2"/>
      <c r="H202" s="34"/>
      <c r="I202" s="20"/>
      <c r="J202" s="21"/>
      <c r="K202" s="8"/>
    </row>
    <row r="203" spans="1:11" x14ac:dyDescent="0.15">
      <c r="B203" s="34">
        <v>622</v>
      </c>
      <c r="C203" s="21" t="s">
        <v>380</v>
      </c>
      <c r="D203" s="21" t="s">
        <v>362</v>
      </c>
      <c r="E203" s="50">
        <v>5.96</v>
      </c>
      <c r="F203" s="6"/>
      <c r="I203" s="19"/>
      <c r="J203" s="19"/>
    </row>
    <row r="204" spans="1:11" x14ac:dyDescent="0.15">
      <c r="A204" s="24"/>
      <c r="B204" s="34">
        <v>609</v>
      </c>
      <c r="C204" s="21" t="s">
        <v>381</v>
      </c>
      <c r="D204" s="21" t="s">
        <v>216</v>
      </c>
      <c r="E204" s="50">
        <v>5.93</v>
      </c>
      <c r="H204" s="34">
        <v>663</v>
      </c>
      <c r="I204" s="2" t="s">
        <v>482</v>
      </c>
      <c r="J204" s="2" t="s">
        <v>483</v>
      </c>
      <c r="K204" s="8">
        <v>6.05</v>
      </c>
    </row>
    <row r="205" spans="1:11" x14ac:dyDescent="0.15">
      <c r="A205" s="24"/>
      <c r="B205" s="2"/>
      <c r="E205" s="2"/>
      <c r="H205" s="34">
        <v>675</v>
      </c>
      <c r="I205" s="2" t="s">
        <v>644</v>
      </c>
      <c r="J205" s="2" t="s">
        <v>564</v>
      </c>
      <c r="K205" s="8">
        <v>5.64</v>
      </c>
    </row>
    <row r="206" spans="1:11" x14ac:dyDescent="0.15">
      <c r="A206" s="24"/>
      <c r="B206" s="2"/>
      <c r="E206" s="2"/>
      <c r="H206" s="34">
        <v>674</v>
      </c>
      <c r="I206" s="2" t="s">
        <v>645</v>
      </c>
      <c r="J206" s="2" t="s">
        <v>563</v>
      </c>
      <c r="K206" s="8">
        <v>5.47</v>
      </c>
    </row>
    <row r="207" spans="1:11" x14ac:dyDescent="0.15">
      <c r="A207" s="24"/>
      <c r="B207" s="2"/>
      <c r="E207" s="2"/>
      <c r="H207" s="34">
        <v>624</v>
      </c>
      <c r="I207" s="2" t="s">
        <v>399</v>
      </c>
      <c r="J207" s="2" t="s">
        <v>398</v>
      </c>
      <c r="K207" s="8">
        <v>5.34</v>
      </c>
    </row>
    <row r="208" spans="1:11" x14ac:dyDescent="0.15">
      <c r="A208" s="24"/>
      <c r="B208" s="2"/>
      <c r="E208" s="2"/>
      <c r="H208" s="34">
        <v>607</v>
      </c>
      <c r="I208" s="2" t="s">
        <v>364</v>
      </c>
      <c r="J208" s="2" t="s">
        <v>78</v>
      </c>
      <c r="K208" s="50">
        <v>4.7</v>
      </c>
    </row>
    <row r="209" spans="1:11" x14ac:dyDescent="0.15">
      <c r="F209" s="11"/>
    </row>
    <row r="210" spans="1:11" x14ac:dyDescent="0.15">
      <c r="A210" s="56" t="s">
        <v>21</v>
      </c>
      <c r="B210" s="56"/>
      <c r="C210" s="56"/>
      <c r="D210" s="56"/>
      <c r="E210" s="56"/>
      <c r="F210" s="11"/>
      <c r="G210" s="56" t="s">
        <v>21</v>
      </c>
      <c r="H210" s="56"/>
      <c r="I210" s="56"/>
      <c r="J210" s="56"/>
      <c r="K210" s="56"/>
    </row>
    <row r="211" spans="1:11" x14ac:dyDescent="0.15">
      <c r="A211" s="4" t="s">
        <v>0</v>
      </c>
      <c r="B211" s="33" t="s">
        <v>1</v>
      </c>
      <c r="C211" s="4" t="s">
        <v>2</v>
      </c>
      <c r="D211" s="4" t="s">
        <v>3</v>
      </c>
      <c r="E211" s="49" t="s">
        <v>17</v>
      </c>
      <c r="G211" s="4" t="s">
        <v>0</v>
      </c>
      <c r="H211" s="33" t="s">
        <v>1</v>
      </c>
      <c r="I211" s="4" t="s">
        <v>2</v>
      </c>
      <c r="J211" s="4" t="s">
        <v>3</v>
      </c>
      <c r="K211" s="49" t="s">
        <v>17</v>
      </c>
    </row>
    <row r="212" spans="1:11" x14ac:dyDescent="0.15">
      <c r="A212" s="2">
        <v>1</v>
      </c>
      <c r="B212" s="34">
        <v>57</v>
      </c>
      <c r="C212" s="26" t="s">
        <v>339</v>
      </c>
      <c r="D212" s="26" t="s">
        <v>214</v>
      </c>
      <c r="E212" s="8">
        <v>8.99</v>
      </c>
      <c r="G212" s="2">
        <v>1</v>
      </c>
      <c r="H212" s="34">
        <v>77</v>
      </c>
      <c r="I212" s="19" t="s">
        <v>335</v>
      </c>
      <c r="J212" s="19" t="s">
        <v>214</v>
      </c>
      <c r="K212" s="50">
        <v>9.9</v>
      </c>
    </row>
    <row r="213" spans="1:11" x14ac:dyDescent="0.15">
      <c r="A213" s="2">
        <v>2</v>
      </c>
      <c r="B213" s="34">
        <v>59</v>
      </c>
      <c r="C213" s="21" t="s">
        <v>296</v>
      </c>
      <c r="D213" s="21" t="s">
        <v>215</v>
      </c>
      <c r="E213" s="8">
        <v>8.3699999999999992</v>
      </c>
      <c r="G213" s="2">
        <v>2</v>
      </c>
      <c r="H213" s="34">
        <v>79</v>
      </c>
      <c r="I213" s="20" t="s">
        <v>275</v>
      </c>
      <c r="J213" s="21" t="s">
        <v>219</v>
      </c>
      <c r="K213" s="8">
        <v>9.02</v>
      </c>
    </row>
    <row r="214" spans="1:11" x14ac:dyDescent="0.15">
      <c r="A214" s="23">
        <v>3</v>
      </c>
      <c r="B214" s="34">
        <v>60</v>
      </c>
      <c r="C214" s="22" t="s">
        <v>307</v>
      </c>
      <c r="D214" s="21" t="s">
        <v>216</v>
      </c>
      <c r="E214" s="8">
        <v>7.69</v>
      </c>
      <c r="F214" s="24"/>
      <c r="G214" s="2">
        <v>3</v>
      </c>
      <c r="H214" s="34">
        <v>78</v>
      </c>
      <c r="I214" s="2" t="s">
        <v>268</v>
      </c>
      <c r="J214" s="19" t="s">
        <v>213</v>
      </c>
      <c r="K214" s="8">
        <v>8.99</v>
      </c>
    </row>
    <row r="215" spans="1:11" x14ac:dyDescent="0.15">
      <c r="A215" s="23">
        <v>4</v>
      </c>
      <c r="B215" s="34">
        <v>56</v>
      </c>
      <c r="C215" s="2" t="s">
        <v>281</v>
      </c>
      <c r="D215" s="21" t="s">
        <v>213</v>
      </c>
      <c r="E215" s="8">
        <v>7.41</v>
      </c>
      <c r="G215" s="2">
        <v>4</v>
      </c>
      <c r="H215" s="34">
        <v>74</v>
      </c>
      <c r="I215" s="19" t="s">
        <v>240</v>
      </c>
      <c r="J215" s="20" t="s">
        <v>218</v>
      </c>
      <c r="K215" s="8">
        <v>7.76</v>
      </c>
    </row>
    <row r="216" spans="1:11" x14ac:dyDescent="0.15">
      <c r="A216" s="2">
        <v>5</v>
      </c>
      <c r="B216" s="34">
        <v>61</v>
      </c>
      <c r="C216" s="21" t="s">
        <v>316</v>
      </c>
      <c r="D216" s="21" t="s">
        <v>217</v>
      </c>
      <c r="E216" s="50">
        <v>6.23</v>
      </c>
      <c r="G216" s="23">
        <v>5</v>
      </c>
      <c r="H216" s="34">
        <v>76</v>
      </c>
      <c r="I216" s="2" t="s">
        <v>257</v>
      </c>
      <c r="J216" s="19" t="s">
        <v>216</v>
      </c>
      <c r="K216" s="50">
        <v>7.49</v>
      </c>
    </row>
    <row r="217" spans="1:11" s="11" customFormat="1" x14ac:dyDescent="0.15">
      <c r="A217" s="2"/>
      <c r="B217" s="34"/>
      <c r="C217" s="22"/>
      <c r="D217" s="21"/>
      <c r="E217" s="8"/>
      <c r="F217" s="2"/>
      <c r="G217" s="2">
        <v>6</v>
      </c>
      <c r="H217" s="34">
        <v>75</v>
      </c>
      <c r="I217" s="2" t="s">
        <v>388</v>
      </c>
      <c r="J217" s="2" t="s">
        <v>48</v>
      </c>
      <c r="K217" s="8">
        <v>6.28</v>
      </c>
    </row>
    <row r="218" spans="1:11" x14ac:dyDescent="0.15">
      <c r="A218" s="8"/>
      <c r="C218" s="22"/>
      <c r="D218" s="21"/>
      <c r="F218" s="6"/>
      <c r="I218" s="19"/>
      <c r="J218" s="19"/>
    </row>
    <row r="219" spans="1:11" x14ac:dyDescent="0.15">
      <c r="A219" s="56" t="s">
        <v>22</v>
      </c>
      <c r="B219" s="56"/>
      <c r="C219" s="56"/>
      <c r="D219" s="56"/>
      <c r="E219" s="56"/>
      <c r="F219" s="11"/>
      <c r="G219" s="56" t="s">
        <v>22</v>
      </c>
      <c r="H219" s="56"/>
      <c r="I219" s="56"/>
      <c r="J219" s="56"/>
      <c r="K219" s="56"/>
    </row>
    <row r="220" spans="1:11" x14ac:dyDescent="0.15">
      <c r="A220" s="4" t="s">
        <v>0</v>
      </c>
      <c r="B220" s="33" t="s">
        <v>1</v>
      </c>
      <c r="C220" s="4" t="s">
        <v>2</v>
      </c>
      <c r="D220" s="4" t="s">
        <v>3</v>
      </c>
      <c r="E220" s="49" t="s">
        <v>19</v>
      </c>
      <c r="G220" s="4" t="s">
        <v>0</v>
      </c>
      <c r="H220" s="33" t="s">
        <v>1</v>
      </c>
      <c r="I220" s="4" t="s">
        <v>2</v>
      </c>
      <c r="J220" s="4" t="s">
        <v>3</v>
      </c>
      <c r="K220" s="49" t="s">
        <v>19</v>
      </c>
    </row>
    <row r="221" spans="1:11" x14ac:dyDescent="0.15">
      <c r="A221" s="23">
        <v>1</v>
      </c>
      <c r="B221" s="34">
        <v>60</v>
      </c>
      <c r="C221" s="22" t="s">
        <v>308</v>
      </c>
      <c r="D221" s="21" t="s">
        <v>216</v>
      </c>
      <c r="E221" s="50">
        <v>1.85</v>
      </c>
      <c r="G221" s="2">
        <v>1</v>
      </c>
      <c r="H221" s="34">
        <v>77</v>
      </c>
      <c r="I221" s="19" t="s">
        <v>338</v>
      </c>
      <c r="J221" s="19" t="s">
        <v>214</v>
      </c>
      <c r="K221" s="8">
        <v>1.65</v>
      </c>
    </row>
    <row r="222" spans="1:11" x14ac:dyDescent="0.15">
      <c r="A222" s="23">
        <v>2</v>
      </c>
      <c r="B222" s="34">
        <v>56</v>
      </c>
      <c r="C222" s="2" t="s">
        <v>286</v>
      </c>
      <c r="D222" s="21" t="s">
        <v>213</v>
      </c>
      <c r="E222" s="8">
        <v>1.75</v>
      </c>
      <c r="G222" s="23">
        <v>2</v>
      </c>
      <c r="H222" s="34">
        <v>76</v>
      </c>
      <c r="I222" s="2" t="s">
        <v>256</v>
      </c>
      <c r="J222" s="19" t="s">
        <v>216</v>
      </c>
      <c r="K222" s="50">
        <v>1.6</v>
      </c>
    </row>
    <row r="223" spans="1:11" x14ac:dyDescent="0.15">
      <c r="A223" s="2">
        <v>3</v>
      </c>
      <c r="B223" s="34">
        <v>58</v>
      </c>
      <c r="C223" s="22" t="s">
        <v>321</v>
      </c>
      <c r="D223" s="21" t="s">
        <v>46</v>
      </c>
      <c r="E223" s="50">
        <v>1.65</v>
      </c>
      <c r="F223" s="24"/>
      <c r="G223" s="2">
        <v>3</v>
      </c>
      <c r="H223" s="34">
        <v>74</v>
      </c>
      <c r="I223" s="2" t="s">
        <v>237</v>
      </c>
      <c r="J223" s="20" t="s">
        <v>218</v>
      </c>
      <c r="K223" s="8">
        <v>1.45</v>
      </c>
    </row>
    <row r="224" spans="1:11" x14ac:dyDescent="0.15">
      <c r="A224" s="2">
        <v>4</v>
      </c>
      <c r="B224" s="34">
        <v>57</v>
      </c>
      <c r="C224" s="26" t="s">
        <v>337</v>
      </c>
      <c r="D224" s="26" t="s">
        <v>214</v>
      </c>
      <c r="E224" s="50">
        <v>1.6</v>
      </c>
      <c r="G224" s="2">
        <v>3</v>
      </c>
      <c r="H224" s="34">
        <v>75</v>
      </c>
      <c r="I224" s="2" t="s">
        <v>247</v>
      </c>
      <c r="J224" s="2" t="s">
        <v>48</v>
      </c>
      <c r="K224" s="8">
        <v>1.45</v>
      </c>
    </row>
    <row r="225" spans="1:11" s="11" customFormat="1" x14ac:dyDescent="0.15">
      <c r="A225" s="2">
        <v>5</v>
      </c>
      <c r="B225" s="34">
        <v>59</v>
      </c>
      <c r="C225" s="21" t="s">
        <v>297</v>
      </c>
      <c r="D225" s="21" t="s">
        <v>215</v>
      </c>
      <c r="E225" s="50">
        <v>1.5</v>
      </c>
      <c r="F225" s="2"/>
      <c r="G225" s="2">
        <v>3</v>
      </c>
      <c r="H225" s="34">
        <v>78</v>
      </c>
      <c r="I225" s="2" t="s">
        <v>262</v>
      </c>
      <c r="J225" s="19" t="s">
        <v>213</v>
      </c>
      <c r="K225" s="8">
        <v>1.45</v>
      </c>
    </row>
    <row r="226" spans="1:11" x14ac:dyDescent="0.15">
      <c r="A226" s="2">
        <v>6</v>
      </c>
      <c r="B226" s="34">
        <v>61</v>
      </c>
      <c r="C226" s="21" t="s">
        <v>314</v>
      </c>
      <c r="D226" s="21" t="s">
        <v>217</v>
      </c>
      <c r="E226" s="50">
        <v>1.45</v>
      </c>
      <c r="G226" s="2">
        <v>3</v>
      </c>
      <c r="H226" s="34">
        <v>79</v>
      </c>
      <c r="I226" s="20" t="s">
        <v>274</v>
      </c>
      <c r="J226" s="21" t="s">
        <v>219</v>
      </c>
      <c r="K226" s="8">
        <v>1.45</v>
      </c>
    </row>
    <row r="227" spans="1:11" x14ac:dyDescent="0.15">
      <c r="C227" s="21"/>
      <c r="D227" s="21"/>
      <c r="E227" s="50"/>
      <c r="I227" s="19"/>
      <c r="J227" s="19"/>
      <c r="K227" s="50"/>
    </row>
    <row r="228" spans="1:11" x14ac:dyDescent="0.15">
      <c r="B228" s="34">
        <v>660</v>
      </c>
      <c r="C228" s="2" t="s">
        <v>551</v>
      </c>
      <c r="D228" s="21" t="s">
        <v>372</v>
      </c>
      <c r="E228" s="50">
        <v>1.7</v>
      </c>
      <c r="H228" s="34">
        <v>610</v>
      </c>
      <c r="I228" s="19" t="s">
        <v>368</v>
      </c>
      <c r="J228" s="19" t="s">
        <v>369</v>
      </c>
      <c r="K228" s="8">
        <v>1.55</v>
      </c>
    </row>
    <row r="229" spans="1:11" x14ac:dyDescent="0.15">
      <c r="B229" s="34">
        <v>657</v>
      </c>
      <c r="C229" s="2" t="s">
        <v>552</v>
      </c>
      <c r="D229" s="21" t="s">
        <v>410</v>
      </c>
      <c r="E229" s="50">
        <v>1.5</v>
      </c>
      <c r="H229" s="34">
        <v>636</v>
      </c>
      <c r="I229" s="19" t="s">
        <v>413</v>
      </c>
      <c r="J229" s="19" t="s">
        <v>414</v>
      </c>
      <c r="K229" s="50">
        <v>1.5</v>
      </c>
    </row>
    <row r="230" spans="1:11" s="46" customFormat="1" x14ac:dyDescent="0.15">
      <c r="B230" s="47"/>
      <c r="D230" s="48"/>
      <c r="E230" s="54"/>
      <c r="H230" s="34">
        <v>627</v>
      </c>
      <c r="I230" s="19" t="s">
        <v>415</v>
      </c>
      <c r="J230" s="19" t="s">
        <v>416</v>
      </c>
      <c r="K230" s="50">
        <v>1.4</v>
      </c>
    </row>
    <row r="231" spans="1:11" x14ac:dyDescent="0.15">
      <c r="D231" s="21"/>
      <c r="E231" s="50"/>
      <c r="F231" s="11"/>
      <c r="J231" s="19"/>
    </row>
    <row r="232" spans="1:11" x14ac:dyDescent="0.15">
      <c r="A232" s="56" t="s">
        <v>23</v>
      </c>
      <c r="B232" s="56"/>
      <c r="C232" s="56"/>
      <c r="D232" s="56"/>
      <c r="E232" s="56"/>
      <c r="F232" s="11"/>
      <c r="G232" s="56" t="s">
        <v>23</v>
      </c>
      <c r="H232" s="56"/>
      <c r="I232" s="56"/>
      <c r="J232" s="56"/>
      <c r="K232" s="56"/>
    </row>
    <row r="233" spans="1:11" x14ac:dyDescent="0.15">
      <c r="A233" s="4" t="s">
        <v>0</v>
      </c>
      <c r="B233" s="33" t="s">
        <v>1</v>
      </c>
      <c r="C233" s="4" t="s">
        <v>2</v>
      </c>
      <c r="D233" s="4" t="s">
        <v>3</v>
      </c>
      <c r="E233" s="49" t="s">
        <v>17</v>
      </c>
      <c r="G233" s="4" t="s">
        <v>0</v>
      </c>
      <c r="H233" s="33" t="s">
        <v>1</v>
      </c>
      <c r="I233" s="4" t="s">
        <v>2</v>
      </c>
      <c r="J233" s="4" t="s">
        <v>3</v>
      </c>
      <c r="K233" s="49" t="s">
        <v>17</v>
      </c>
    </row>
    <row r="234" spans="1:11" x14ac:dyDescent="0.15">
      <c r="A234" s="2">
        <v>1</v>
      </c>
      <c r="B234" s="34">
        <v>58</v>
      </c>
      <c r="C234" s="22" t="s">
        <v>326</v>
      </c>
      <c r="D234" s="21" t="s">
        <v>46</v>
      </c>
      <c r="E234" s="8">
        <v>31.92</v>
      </c>
      <c r="G234" s="2">
        <v>1</v>
      </c>
      <c r="H234" s="34">
        <v>78</v>
      </c>
      <c r="I234" s="2" t="s">
        <v>420</v>
      </c>
      <c r="J234" s="19" t="s">
        <v>213</v>
      </c>
      <c r="K234" s="8">
        <v>30.74</v>
      </c>
    </row>
    <row r="235" spans="1:11" x14ac:dyDescent="0.15">
      <c r="A235" s="23">
        <v>2</v>
      </c>
      <c r="B235" s="34">
        <v>60</v>
      </c>
      <c r="C235" s="22" t="s">
        <v>305</v>
      </c>
      <c r="D235" s="21" t="s">
        <v>216</v>
      </c>
      <c r="E235" s="8">
        <v>28.08</v>
      </c>
      <c r="G235" s="2">
        <v>2</v>
      </c>
      <c r="H235" s="34">
        <v>74</v>
      </c>
      <c r="I235" s="2" t="s">
        <v>242</v>
      </c>
      <c r="J235" s="20" t="s">
        <v>218</v>
      </c>
      <c r="K235" s="8">
        <v>29.07</v>
      </c>
    </row>
    <row r="236" spans="1:11" x14ac:dyDescent="0.15">
      <c r="A236" s="2">
        <v>3</v>
      </c>
      <c r="B236" s="34">
        <v>61</v>
      </c>
      <c r="C236" s="21" t="s">
        <v>317</v>
      </c>
      <c r="D236" s="21" t="s">
        <v>217</v>
      </c>
      <c r="E236" s="50">
        <v>22.34</v>
      </c>
      <c r="F236" s="24"/>
      <c r="G236" s="2">
        <v>3</v>
      </c>
      <c r="H236" s="34">
        <v>77</v>
      </c>
      <c r="I236" s="19" t="s">
        <v>335</v>
      </c>
      <c r="J236" s="19" t="s">
        <v>214</v>
      </c>
      <c r="K236" s="8">
        <v>28.06</v>
      </c>
    </row>
    <row r="237" spans="1:11" x14ac:dyDescent="0.15">
      <c r="A237" s="2">
        <v>4</v>
      </c>
      <c r="B237" s="34">
        <v>57</v>
      </c>
      <c r="C237" s="26" t="s">
        <v>336</v>
      </c>
      <c r="D237" s="26" t="s">
        <v>214</v>
      </c>
      <c r="E237" s="8">
        <v>21.16</v>
      </c>
      <c r="G237" s="2">
        <v>4</v>
      </c>
      <c r="H237" s="34">
        <v>79</v>
      </c>
      <c r="I237" s="20" t="s">
        <v>275</v>
      </c>
      <c r="J237" s="21" t="s">
        <v>219</v>
      </c>
      <c r="K237" s="8">
        <v>24.45</v>
      </c>
    </row>
    <row r="238" spans="1:11" x14ac:dyDescent="0.15">
      <c r="A238" s="23">
        <v>5</v>
      </c>
      <c r="B238" s="34">
        <v>56</v>
      </c>
      <c r="C238" s="2" t="s">
        <v>279</v>
      </c>
      <c r="D238" s="21" t="s">
        <v>213</v>
      </c>
      <c r="E238" s="8">
        <v>16.850000000000001</v>
      </c>
      <c r="G238" s="2">
        <v>5</v>
      </c>
      <c r="H238" s="34">
        <v>75</v>
      </c>
      <c r="I238" s="2" t="s">
        <v>57</v>
      </c>
      <c r="J238" s="2" t="s">
        <v>48</v>
      </c>
      <c r="K238" s="8">
        <v>19.690000000000001</v>
      </c>
    </row>
    <row r="239" spans="1:11" s="11" customFormat="1" x14ac:dyDescent="0.15">
      <c r="A239" s="2">
        <v>6</v>
      </c>
      <c r="B239" s="34">
        <v>59</v>
      </c>
      <c r="C239" s="21" t="s">
        <v>297</v>
      </c>
      <c r="D239" s="21" t="s">
        <v>215</v>
      </c>
      <c r="E239" s="8">
        <v>15.89</v>
      </c>
      <c r="F239" s="2"/>
      <c r="G239" s="23">
        <v>6</v>
      </c>
      <c r="H239" s="34">
        <v>76</v>
      </c>
      <c r="I239" s="2" t="s">
        <v>248</v>
      </c>
      <c r="J239" s="19" t="s">
        <v>216</v>
      </c>
      <c r="K239" s="50">
        <v>17.27</v>
      </c>
    </row>
    <row r="240" spans="1:11" ht="11.25" customHeight="1" x14ac:dyDescent="0.15">
      <c r="C240" s="22"/>
      <c r="D240" s="21"/>
      <c r="F240" s="6"/>
      <c r="I240" s="19"/>
      <c r="J240" s="19"/>
    </row>
    <row r="241" spans="1:11" ht="11.25" customHeight="1" x14ac:dyDescent="0.15">
      <c r="A241" s="23"/>
      <c r="B241" s="34">
        <v>615</v>
      </c>
      <c r="C241" s="22" t="s">
        <v>386</v>
      </c>
      <c r="D241" s="21" t="s">
        <v>377</v>
      </c>
      <c r="E241" s="50">
        <v>38.6</v>
      </c>
      <c r="F241" s="2" t="s">
        <v>668</v>
      </c>
      <c r="H241" s="34">
        <v>604</v>
      </c>
      <c r="I241" s="19" t="s">
        <v>361</v>
      </c>
      <c r="J241" s="19" t="s">
        <v>362</v>
      </c>
      <c r="K241" s="8">
        <v>25.12</v>
      </c>
    </row>
    <row r="242" spans="1:11" x14ac:dyDescent="0.15">
      <c r="B242" s="34">
        <v>625</v>
      </c>
      <c r="C242" s="26" t="s">
        <v>417</v>
      </c>
      <c r="D242" s="21" t="s">
        <v>418</v>
      </c>
      <c r="E242" s="8">
        <v>34.07</v>
      </c>
      <c r="I242" s="19"/>
      <c r="J242" s="19"/>
      <c r="K242" s="50"/>
    </row>
    <row r="243" spans="1:11" x14ac:dyDescent="0.15">
      <c r="F243" s="11"/>
    </row>
    <row r="244" spans="1:11" x14ac:dyDescent="0.15">
      <c r="A244" s="56" t="s">
        <v>24</v>
      </c>
      <c r="B244" s="56"/>
      <c r="C244" s="56"/>
      <c r="D244" s="56"/>
      <c r="E244" s="56"/>
      <c r="F244" s="11"/>
      <c r="G244" s="56" t="s">
        <v>24</v>
      </c>
      <c r="H244" s="56"/>
      <c r="I244" s="56"/>
      <c r="J244" s="56"/>
      <c r="K244" s="56"/>
    </row>
    <row r="245" spans="1:11" x14ac:dyDescent="0.15">
      <c r="A245" s="4" t="s">
        <v>0</v>
      </c>
      <c r="B245" s="33" t="s">
        <v>1</v>
      </c>
      <c r="C245" s="4" t="s">
        <v>2</v>
      </c>
      <c r="D245" s="4" t="s">
        <v>3</v>
      </c>
      <c r="E245" s="49" t="s">
        <v>17</v>
      </c>
      <c r="G245" s="4" t="s">
        <v>0</v>
      </c>
      <c r="H245" s="33" t="s">
        <v>1</v>
      </c>
      <c r="I245" s="4" t="s">
        <v>2</v>
      </c>
      <c r="J245" s="4" t="s">
        <v>3</v>
      </c>
      <c r="K245" s="49" t="s">
        <v>17</v>
      </c>
    </row>
    <row r="246" spans="1:11" x14ac:dyDescent="0.15">
      <c r="A246" s="23">
        <v>1</v>
      </c>
      <c r="B246" s="34">
        <v>60</v>
      </c>
      <c r="C246" s="22" t="s">
        <v>307</v>
      </c>
      <c r="D246" s="21" t="s">
        <v>216</v>
      </c>
      <c r="E246" s="8">
        <v>14.14</v>
      </c>
      <c r="G246" s="2">
        <v>1</v>
      </c>
      <c r="H246" s="34">
        <v>77</v>
      </c>
      <c r="I246" s="19" t="s">
        <v>334</v>
      </c>
      <c r="J246" s="19" t="s">
        <v>214</v>
      </c>
      <c r="K246" s="8">
        <v>10.65</v>
      </c>
    </row>
    <row r="247" spans="1:11" x14ac:dyDescent="0.15">
      <c r="A247" s="2">
        <v>2</v>
      </c>
      <c r="B247" s="34">
        <v>59</v>
      </c>
      <c r="C247" s="21" t="s">
        <v>298</v>
      </c>
      <c r="D247" s="21" t="s">
        <v>215</v>
      </c>
      <c r="E247" s="8">
        <v>11.45</v>
      </c>
      <c r="G247" s="23">
        <v>2</v>
      </c>
      <c r="H247" s="34">
        <v>76</v>
      </c>
      <c r="I247" s="2" t="s">
        <v>258</v>
      </c>
      <c r="J247" s="19" t="s">
        <v>216</v>
      </c>
      <c r="K247" s="50">
        <v>10.29</v>
      </c>
    </row>
    <row r="248" spans="1:11" x14ac:dyDescent="0.15">
      <c r="A248" s="23">
        <v>3</v>
      </c>
      <c r="B248" s="34">
        <v>56</v>
      </c>
      <c r="C248" s="2" t="s">
        <v>284</v>
      </c>
      <c r="D248" s="21" t="s">
        <v>213</v>
      </c>
      <c r="E248" s="8">
        <v>11.28</v>
      </c>
      <c r="F248" s="24"/>
      <c r="G248" s="2">
        <v>3</v>
      </c>
      <c r="H248" s="34">
        <v>78</v>
      </c>
      <c r="I248" s="2" t="s">
        <v>268</v>
      </c>
      <c r="J248" s="19" t="s">
        <v>213</v>
      </c>
      <c r="K248" s="8">
        <v>10.15</v>
      </c>
    </row>
    <row r="249" spans="1:11" x14ac:dyDescent="0.15">
      <c r="A249" s="2">
        <v>4</v>
      </c>
      <c r="B249" s="34">
        <v>61</v>
      </c>
      <c r="C249" s="21" t="s">
        <v>310</v>
      </c>
      <c r="D249" s="21" t="s">
        <v>217</v>
      </c>
      <c r="E249" s="50">
        <v>10.43</v>
      </c>
      <c r="G249" s="2">
        <v>4</v>
      </c>
      <c r="H249" s="34">
        <v>74</v>
      </c>
      <c r="I249" s="2" t="s">
        <v>239</v>
      </c>
      <c r="J249" s="20" t="s">
        <v>218</v>
      </c>
      <c r="K249" s="8">
        <v>9.32</v>
      </c>
    </row>
    <row r="250" spans="1:11" x14ac:dyDescent="0.15">
      <c r="C250" s="26"/>
      <c r="D250" s="26"/>
      <c r="G250" s="2">
        <v>5</v>
      </c>
      <c r="H250" s="34">
        <v>79</v>
      </c>
      <c r="I250" s="20" t="s">
        <v>273</v>
      </c>
      <c r="J250" s="21" t="s">
        <v>219</v>
      </c>
      <c r="K250" s="50">
        <v>7.8</v>
      </c>
    </row>
    <row r="251" spans="1:11" s="11" customFormat="1" x14ac:dyDescent="0.15">
      <c r="A251" s="2"/>
      <c r="B251" s="34"/>
      <c r="C251" s="22"/>
      <c r="D251" s="21"/>
      <c r="E251" s="8"/>
      <c r="F251" s="2"/>
      <c r="G251" s="2"/>
      <c r="H251" s="34"/>
      <c r="I251" s="2"/>
      <c r="J251" s="2"/>
      <c r="K251" s="8"/>
    </row>
    <row r="252" spans="1:11" x14ac:dyDescent="0.15">
      <c r="C252" s="26"/>
      <c r="D252" s="26"/>
      <c r="F252" s="6"/>
      <c r="H252" s="34">
        <v>603</v>
      </c>
      <c r="I252" s="19" t="s">
        <v>358</v>
      </c>
      <c r="J252" s="19" t="s">
        <v>78</v>
      </c>
      <c r="K252" s="8">
        <v>9.56</v>
      </c>
    </row>
    <row r="253" spans="1:11" x14ac:dyDescent="0.15">
      <c r="C253" s="21"/>
      <c r="D253" s="21"/>
      <c r="H253" s="34">
        <v>606</v>
      </c>
      <c r="I253" s="19" t="s">
        <v>363</v>
      </c>
      <c r="J253" s="19" t="s">
        <v>78</v>
      </c>
      <c r="K253" s="50">
        <v>9.17</v>
      </c>
    </row>
    <row r="254" spans="1:11" x14ac:dyDescent="0.15">
      <c r="C254" s="21"/>
      <c r="D254" s="21"/>
      <c r="K254" s="50"/>
    </row>
    <row r="255" spans="1:11" x14ac:dyDescent="0.15">
      <c r="F255" s="11"/>
    </row>
    <row r="256" spans="1:11" x14ac:dyDescent="0.15">
      <c r="A256" s="56" t="s">
        <v>25</v>
      </c>
      <c r="B256" s="56"/>
      <c r="C256" s="56"/>
      <c r="D256" s="56"/>
      <c r="E256" s="56"/>
      <c r="F256" s="11"/>
      <c r="G256" s="56" t="s">
        <v>25</v>
      </c>
      <c r="H256" s="56"/>
      <c r="I256" s="56"/>
      <c r="J256" s="56"/>
      <c r="K256" s="56"/>
    </row>
    <row r="257" spans="1:11" x14ac:dyDescent="0.15">
      <c r="A257" s="4" t="s">
        <v>0</v>
      </c>
      <c r="B257" s="33" t="s">
        <v>1</v>
      </c>
      <c r="C257" s="4" t="s">
        <v>2</v>
      </c>
      <c r="D257" s="4" t="s">
        <v>3</v>
      </c>
      <c r="E257" s="49" t="s">
        <v>17</v>
      </c>
      <c r="G257" s="4" t="s">
        <v>0</v>
      </c>
      <c r="H257" s="33" t="s">
        <v>1</v>
      </c>
      <c r="I257" s="4" t="s">
        <v>2</v>
      </c>
      <c r="J257" s="4" t="s">
        <v>3</v>
      </c>
      <c r="K257" s="49" t="s">
        <v>17</v>
      </c>
    </row>
    <row r="258" spans="1:11" x14ac:dyDescent="0.15">
      <c r="A258" s="2">
        <v>1</v>
      </c>
      <c r="B258" s="34">
        <v>58</v>
      </c>
      <c r="C258" s="22" t="s">
        <v>329</v>
      </c>
      <c r="D258" s="21" t="s">
        <v>46</v>
      </c>
      <c r="E258" s="8">
        <v>55.21</v>
      </c>
      <c r="G258" s="2">
        <v>1</v>
      </c>
      <c r="H258" s="34">
        <v>77</v>
      </c>
      <c r="I258" s="19" t="s">
        <v>334</v>
      </c>
      <c r="J258" s="19" t="s">
        <v>214</v>
      </c>
      <c r="K258" s="8">
        <v>32.020000000000003</v>
      </c>
    </row>
    <row r="259" spans="1:11" x14ac:dyDescent="0.15">
      <c r="A259" s="2">
        <v>2</v>
      </c>
      <c r="B259" s="34">
        <v>57</v>
      </c>
      <c r="C259" s="26" t="s">
        <v>669</v>
      </c>
      <c r="D259" s="26" t="s">
        <v>214</v>
      </c>
      <c r="E259" s="8">
        <v>42.56</v>
      </c>
      <c r="G259" s="23">
        <v>2</v>
      </c>
      <c r="H259" s="34">
        <v>76</v>
      </c>
      <c r="I259" s="2" t="s">
        <v>259</v>
      </c>
      <c r="J259" s="19" t="s">
        <v>216</v>
      </c>
      <c r="K259" s="50">
        <v>25.95</v>
      </c>
    </row>
    <row r="260" spans="1:11" x14ac:dyDescent="0.15">
      <c r="A260" s="2">
        <v>3</v>
      </c>
      <c r="B260" s="34">
        <v>61</v>
      </c>
      <c r="C260" s="21" t="s">
        <v>423</v>
      </c>
      <c r="D260" s="21" t="s">
        <v>217</v>
      </c>
      <c r="E260" s="50">
        <v>35.5</v>
      </c>
      <c r="F260" s="24"/>
      <c r="G260" s="2">
        <v>3</v>
      </c>
      <c r="H260" s="34">
        <v>79</v>
      </c>
      <c r="I260" s="20" t="s">
        <v>271</v>
      </c>
      <c r="J260" s="21" t="s">
        <v>219</v>
      </c>
      <c r="K260" s="8">
        <v>24.54</v>
      </c>
    </row>
    <row r="261" spans="1:11" x14ac:dyDescent="0.15">
      <c r="A261" s="23">
        <v>4</v>
      </c>
      <c r="B261" s="34">
        <v>60</v>
      </c>
      <c r="C261" s="22" t="s">
        <v>309</v>
      </c>
      <c r="D261" s="21" t="s">
        <v>216</v>
      </c>
      <c r="E261" s="8">
        <v>31.34</v>
      </c>
      <c r="G261" s="2">
        <v>4</v>
      </c>
      <c r="H261" s="34">
        <v>78</v>
      </c>
      <c r="I261" s="2" t="s">
        <v>269</v>
      </c>
      <c r="J261" s="19" t="s">
        <v>213</v>
      </c>
      <c r="K261" s="8">
        <v>22.06</v>
      </c>
    </row>
    <row r="262" spans="1:11" x14ac:dyDescent="0.15">
      <c r="A262" s="23">
        <v>5</v>
      </c>
      <c r="B262" s="34">
        <v>56</v>
      </c>
      <c r="C262" s="2" t="s">
        <v>287</v>
      </c>
      <c r="D262" s="21" t="s">
        <v>213</v>
      </c>
      <c r="E262" s="8">
        <v>25.59</v>
      </c>
      <c r="G262" s="2">
        <v>5</v>
      </c>
      <c r="H262" s="34">
        <v>75</v>
      </c>
      <c r="I262" s="2" t="s">
        <v>56</v>
      </c>
      <c r="J262" s="2" t="s">
        <v>48</v>
      </c>
      <c r="K262" s="8">
        <v>17.61</v>
      </c>
    </row>
    <row r="263" spans="1:11" s="11" customFormat="1" x14ac:dyDescent="0.15">
      <c r="A263" s="2">
        <v>6</v>
      </c>
      <c r="B263" s="34">
        <v>59</v>
      </c>
      <c r="C263" s="21" t="s">
        <v>291</v>
      </c>
      <c r="D263" s="21" t="s">
        <v>215</v>
      </c>
      <c r="E263" s="8">
        <v>23.34</v>
      </c>
      <c r="F263" s="2"/>
      <c r="G263" s="2">
        <v>6</v>
      </c>
      <c r="H263" s="34">
        <v>74</v>
      </c>
      <c r="I263" s="2" t="s">
        <v>242</v>
      </c>
      <c r="J263" s="20" t="s">
        <v>218</v>
      </c>
      <c r="K263" s="8">
        <v>15.34</v>
      </c>
    </row>
    <row r="264" spans="1:11" x14ac:dyDescent="0.15">
      <c r="C264" s="21"/>
      <c r="D264" s="21"/>
      <c r="F264" s="6"/>
      <c r="I264" s="19"/>
      <c r="J264" s="19"/>
      <c r="K264" s="50"/>
    </row>
    <row r="265" spans="1:11" x14ac:dyDescent="0.15">
      <c r="A265" s="24"/>
      <c r="B265" s="34">
        <v>623</v>
      </c>
      <c r="C265" s="21" t="s">
        <v>585</v>
      </c>
      <c r="D265" s="21" t="s">
        <v>216</v>
      </c>
      <c r="E265" s="8">
        <v>39.29</v>
      </c>
      <c r="I265" s="19"/>
      <c r="J265" s="19"/>
      <c r="K265" s="50"/>
    </row>
    <row r="266" spans="1:11" x14ac:dyDescent="0.15">
      <c r="A266" s="24"/>
      <c r="B266" s="34">
        <v>657</v>
      </c>
      <c r="C266" s="21" t="s">
        <v>552</v>
      </c>
      <c r="D266" s="21" t="s">
        <v>414</v>
      </c>
      <c r="E266" s="8">
        <v>24.9</v>
      </c>
      <c r="I266" s="19"/>
      <c r="J266" s="19"/>
      <c r="K266" s="50"/>
    </row>
    <row r="267" spans="1:11" x14ac:dyDescent="0.15">
      <c r="A267" s="24"/>
      <c r="B267" s="34">
        <v>684</v>
      </c>
      <c r="C267" s="21" t="s">
        <v>583</v>
      </c>
      <c r="D267" s="21" t="s">
        <v>584</v>
      </c>
      <c r="E267" s="8">
        <v>42.71</v>
      </c>
      <c r="I267" s="19"/>
      <c r="J267" s="19"/>
      <c r="K267" s="50"/>
    </row>
    <row r="268" spans="1:11" x14ac:dyDescent="0.15">
      <c r="F268" s="11"/>
    </row>
    <row r="269" spans="1:11" x14ac:dyDescent="0.15">
      <c r="A269" s="56" t="s">
        <v>26</v>
      </c>
      <c r="B269" s="56"/>
      <c r="C269" s="56"/>
      <c r="D269" s="56"/>
      <c r="E269" s="56"/>
      <c r="F269" s="11"/>
      <c r="G269" s="9"/>
      <c r="H269" s="33"/>
      <c r="I269" s="9"/>
      <c r="J269" s="9"/>
      <c r="K269" s="49"/>
    </row>
    <row r="270" spans="1:11" x14ac:dyDescent="0.15">
      <c r="A270" s="4" t="s">
        <v>0</v>
      </c>
      <c r="B270" s="33" t="s">
        <v>1</v>
      </c>
      <c r="C270" s="4" t="s">
        <v>2</v>
      </c>
      <c r="D270" s="4" t="s">
        <v>3</v>
      </c>
      <c r="E270" s="49" t="s">
        <v>17</v>
      </c>
      <c r="G270" s="4"/>
      <c r="H270" s="33"/>
      <c r="I270" s="4"/>
      <c r="J270" s="4"/>
      <c r="K270" s="49"/>
    </row>
    <row r="271" spans="1:11" x14ac:dyDescent="0.15">
      <c r="A271" s="2">
        <v>1</v>
      </c>
      <c r="B271" s="34">
        <v>57</v>
      </c>
      <c r="C271" s="26" t="s">
        <v>669</v>
      </c>
      <c r="D271" s="26" t="s">
        <v>214</v>
      </c>
      <c r="E271" s="8">
        <v>4.71</v>
      </c>
      <c r="I271" s="19"/>
      <c r="J271" s="19"/>
    </row>
    <row r="272" spans="1:11" x14ac:dyDescent="0.15">
      <c r="A272" s="23">
        <v>2</v>
      </c>
      <c r="B272" s="34">
        <v>56</v>
      </c>
      <c r="C272" s="2" t="s">
        <v>283</v>
      </c>
      <c r="D272" s="21" t="s">
        <v>213</v>
      </c>
      <c r="E272" s="8">
        <v>4.4400000000000004</v>
      </c>
      <c r="G272" s="23"/>
      <c r="I272" s="19"/>
      <c r="J272" s="21"/>
      <c r="K272" s="50"/>
    </row>
    <row r="273" spans="1:11" x14ac:dyDescent="0.15">
      <c r="A273" s="2">
        <v>3</v>
      </c>
      <c r="B273" s="34">
        <v>59</v>
      </c>
      <c r="C273" s="21" t="s">
        <v>296</v>
      </c>
      <c r="D273" s="21" t="s">
        <v>215</v>
      </c>
      <c r="E273" s="8">
        <v>4.0599999999999996</v>
      </c>
      <c r="F273" s="24"/>
      <c r="I273" s="19"/>
      <c r="J273" s="19"/>
    </row>
    <row r="274" spans="1:11" x14ac:dyDescent="0.15">
      <c r="A274" s="2">
        <v>4</v>
      </c>
      <c r="B274" s="34">
        <v>58</v>
      </c>
      <c r="C274" s="22" t="s">
        <v>331</v>
      </c>
      <c r="D274" s="21" t="s">
        <v>46</v>
      </c>
      <c r="E274" s="8">
        <v>3.88</v>
      </c>
      <c r="I274" s="20"/>
      <c r="J274" s="21"/>
    </row>
    <row r="275" spans="1:11" x14ac:dyDescent="0.15">
      <c r="A275" s="23">
        <v>5</v>
      </c>
      <c r="B275" s="34">
        <v>60</v>
      </c>
      <c r="C275" s="22" t="s">
        <v>303</v>
      </c>
      <c r="D275" s="21" t="s">
        <v>216</v>
      </c>
      <c r="E275" s="8">
        <v>1.76</v>
      </c>
      <c r="I275" s="20"/>
      <c r="J275" s="21"/>
    </row>
    <row r="276" spans="1:11" x14ac:dyDescent="0.15">
      <c r="C276" s="21"/>
      <c r="D276" s="21"/>
      <c r="E276" s="50"/>
      <c r="I276" s="19"/>
      <c r="J276" s="19"/>
      <c r="K276" s="51"/>
    </row>
    <row r="277" spans="1:11" x14ac:dyDescent="0.15">
      <c r="A277" s="24"/>
      <c r="C277" s="27"/>
      <c r="D277" s="21"/>
      <c r="I277" s="19"/>
      <c r="J277" s="19"/>
      <c r="K277" s="50"/>
    </row>
    <row r="278" spans="1:11" x14ac:dyDescent="0.15">
      <c r="B278" s="34">
        <v>625</v>
      </c>
      <c r="C278" s="26" t="s">
        <v>417</v>
      </c>
      <c r="D278" s="21" t="s">
        <v>418</v>
      </c>
      <c r="E278" s="50">
        <v>5.7</v>
      </c>
      <c r="J278" s="10"/>
      <c r="K278" s="50"/>
    </row>
    <row r="279" spans="1:11" x14ac:dyDescent="0.15">
      <c r="C279" s="18"/>
      <c r="D279" s="18"/>
      <c r="J279" s="10"/>
      <c r="K279" s="50"/>
    </row>
    <row r="280" spans="1:11" x14ac:dyDescent="0.15">
      <c r="C280" s="18"/>
      <c r="D280" s="18"/>
      <c r="E280" s="50"/>
      <c r="J280" s="10"/>
      <c r="K280" s="50"/>
    </row>
    <row r="281" spans="1:11" x14ac:dyDescent="0.15">
      <c r="C281" s="18"/>
      <c r="D281" s="18"/>
      <c r="J281" s="7"/>
    </row>
    <row r="282" spans="1:11" x14ac:dyDescent="0.15">
      <c r="C282" s="18"/>
      <c r="D282" s="18"/>
      <c r="J282" s="7"/>
    </row>
    <row r="288" spans="1:11" x14ac:dyDescent="0.15">
      <c r="E288" s="50"/>
    </row>
  </sheetData>
  <sortState ref="A258:E263">
    <sortCondition descending="1" ref="E258:E263"/>
  </sortState>
  <mergeCells count="46">
    <mergeCell ref="G256:K256"/>
    <mergeCell ref="A244:E244"/>
    <mergeCell ref="G244:K244"/>
    <mergeCell ref="A269:E269"/>
    <mergeCell ref="A256:E256"/>
    <mergeCell ref="G210:K210"/>
    <mergeCell ref="A173:E173"/>
    <mergeCell ref="G173:K173"/>
    <mergeCell ref="G232:K232"/>
    <mergeCell ref="A219:E219"/>
    <mergeCell ref="G219:K219"/>
    <mergeCell ref="A232:E232"/>
    <mergeCell ref="A210:E210"/>
    <mergeCell ref="A1:E1"/>
    <mergeCell ref="G1:K1"/>
    <mergeCell ref="A3:E3"/>
    <mergeCell ref="G3:K3"/>
    <mergeCell ref="A14:E14"/>
    <mergeCell ref="G14:K14"/>
    <mergeCell ref="G33:K33"/>
    <mergeCell ref="G41:K41"/>
    <mergeCell ref="A67:E67"/>
    <mergeCell ref="G67:K67"/>
    <mergeCell ref="G22:K22"/>
    <mergeCell ref="A22:E22"/>
    <mergeCell ref="A41:E41"/>
    <mergeCell ref="A33:E33"/>
    <mergeCell ref="G82:K82"/>
    <mergeCell ref="A131:E131"/>
    <mergeCell ref="G113:K113"/>
    <mergeCell ref="A92:E92"/>
    <mergeCell ref="G92:K92"/>
    <mergeCell ref="A113:E113"/>
    <mergeCell ref="A82:E82"/>
    <mergeCell ref="A101:E101"/>
    <mergeCell ref="A122:E122"/>
    <mergeCell ref="G122:K122"/>
    <mergeCell ref="G164:K164"/>
    <mergeCell ref="G142:K142"/>
    <mergeCell ref="G195:K195"/>
    <mergeCell ref="A184:E184"/>
    <mergeCell ref="G184:K184"/>
    <mergeCell ref="A195:E195"/>
    <mergeCell ref="A142:E142"/>
    <mergeCell ref="A164:E164"/>
    <mergeCell ref="A151:E151"/>
  </mergeCells>
  <printOptions gridLines="1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>
      <selection sqref="A1:O1"/>
    </sheetView>
  </sheetViews>
  <sheetFormatPr defaultRowHeight="10.5" x14ac:dyDescent="0.15"/>
  <cols>
    <col min="1" max="1" width="9.140625" style="10" customWidth="1"/>
    <col min="2" max="2" width="12.28515625" style="10" bestFit="1" customWidth="1"/>
    <col min="3" max="3" width="5.5703125" style="2" bestFit="1" customWidth="1"/>
    <col min="4" max="4" width="9.140625" style="10" customWidth="1"/>
    <col min="5" max="5" width="9.28515625" style="10" customWidth="1"/>
    <col min="6" max="6" width="12.28515625" style="10" bestFit="1" customWidth="1"/>
    <col min="7" max="7" width="5.5703125" style="2" bestFit="1" customWidth="1"/>
    <col min="8" max="9" width="9.140625" style="10" customWidth="1"/>
    <col min="10" max="10" width="12.28515625" style="10" bestFit="1" customWidth="1"/>
    <col min="11" max="11" width="5.42578125" style="2" customWidth="1"/>
    <col min="12" max="13" width="9.140625" style="10" customWidth="1"/>
    <col min="14" max="14" width="12.28515625" style="10" bestFit="1" customWidth="1"/>
    <col min="15" max="15" width="5.5703125" style="2" bestFit="1" customWidth="1"/>
    <col min="16" max="16384" width="9.140625" style="10"/>
  </cols>
  <sheetData>
    <row r="1" spans="1:16" x14ac:dyDescent="0.15">
      <c r="A1" s="58" t="s">
        <v>166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5"/>
    </row>
    <row r="2" spans="1:16" s="4" customFormat="1" x14ac:dyDescent="0.15">
      <c r="A2" s="56" t="s">
        <v>63</v>
      </c>
      <c r="B2" s="56"/>
      <c r="C2" s="56"/>
      <c r="D2" s="45"/>
      <c r="E2" s="56" t="s">
        <v>62</v>
      </c>
      <c r="F2" s="56"/>
      <c r="G2" s="56"/>
      <c r="H2" s="45"/>
      <c r="I2" s="56" t="s">
        <v>64</v>
      </c>
      <c r="J2" s="56"/>
      <c r="K2" s="56"/>
      <c r="L2" s="45"/>
      <c r="M2" s="56" t="s">
        <v>65</v>
      </c>
      <c r="N2" s="56"/>
      <c r="O2" s="56"/>
    </row>
    <row r="3" spans="1:16" s="2" customFormat="1" x14ac:dyDescent="0.15">
      <c r="A3" s="4"/>
      <c r="B3" s="2" t="s">
        <v>27</v>
      </c>
      <c r="C3" s="13">
        <v>4</v>
      </c>
      <c r="E3" s="4"/>
      <c r="F3" s="2" t="s">
        <v>27</v>
      </c>
      <c r="G3" s="42">
        <v>0</v>
      </c>
      <c r="I3" s="4"/>
      <c r="J3" s="2" t="s">
        <v>27</v>
      </c>
      <c r="K3" s="13">
        <v>6</v>
      </c>
      <c r="M3" s="4"/>
      <c r="N3" s="2" t="s">
        <v>27</v>
      </c>
      <c r="O3" s="13">
        <v>5</v>
      </c>
    </row>
    <row r="4" spans="1:16" s="2" customFormat="1" x14ac:dyDescent="0.15">
      <c r="A4" s="4"/>
      <c r="B4" s="2" t="s">
        <v>28</v>
      </c>
      <c r="C4" s="13">
        <v>5</v>
      </c>
      <c r="E4" s="4"/>
      <c r="F4" s="2" t="s">
        <v>28</v>
      </c>
      <c r="G4" s="13">
        <v>4</v>
      </c>
      <c r="I4" s="4"/>
      <c r="J4" s="2" t="s">
        <v>28</v>
      </c>
      <c r="K4" s="42">
        <v>3</v>
      </c>
      <c r="M4" s="4"/>
      <c r="N4" s="2" t="s">
        <v>28</v>
      </c>
      <c r="O4" s="13">
        <v>9</v>
      </c>
    </row>
    <row r="5" spans="1:16" s="2" customFormat="1" x14ac:dyDescent="0.15">
      <c r="A5" s="4"/>
      <c r="B5" s="2" t="s">
        <v>7</v>
      </c>
      <c r="C5" s="13">
        <v>4</v>
      </c>
      <c r="E5" s="4"/>
      <c r="F5" s="2" t="s">
        <v>7</v>
      </c>
      <c r="G5" s="13">
        <v>5</v>
      </c>
      <c r="I5" s="4"/>
      <c r="J5" s="2" t="s">
        <v>7</v>
      </c>
      <c r="K5" s="13">
        <v>6</v>
      </c>
      <c r="M5" s="4"/>
      <c r="N5" s="2" t="s">
        <v>7</v>
      </c>
      <c r="O5" s="13">
        <v>3</v>
      </c>
    </row>
    <row r="6" spans="1:16" s="2" customFormat="1" x14ac:dyDescent="0.15">
      <c r="A6" s="4"/>
      <c r="B6" s="2" t="s">
        <v>29</v>
      </c>
      <c r="C6" s="13">
        <v>5</v>
      </c>
      <c r="E6" s="4"/>
      <c r="F6" s="2" t="s">
        <v>29</v>
      </c>
      <c r="G6" s="42">
        <v>3</v>
      </c>
      <c r="I6" s="4"/>
      <c r="J6" s="2" t="s">
        <v>29</v>
      </c>
      <c r="K6" s="13">
        <v>6</v>
      </c>
      <c r="M6" s="4"/>
      <c r="N6" s="2" t="s">
        <v>29</v>
      </c>
      <c r="O6" s="13">
        <v>4</v>
      </c>
    </row>
    <row r="7" spans="1:16" s="2" customFormat="1" x14ac:dyDescent="0.15">
      <c r="A7" s="4"/>
      <c r="B7" s="2" t="s">
        <v>9</v>
      </c>
      <c r="C7" s="13">
        <v>5</v>
      </c>
      <c r="E7" s="4"/>
      <c r="F7" s="2" t="s">
        <v>9</v>
      </c>
      <c r="G7" s="13">
        <v>6</v>
      </c>
      <c r="I7" s="4"/>
      <c r="J7" s="2" t="s">
        <v>9</v>
      </c>
      <c r="K7" s="13">
        <v>7</v>
      </c>
      <c r="M7" s="4"/>
      <c r="N7" s="2" t="s">
        <v>9</v>
      </c>
      <c r="O7" s="42">
        <v>0</v>
      </c>
    </row>
    <row r="8" spans="1:16" s="2" customFormat="1" x14ac:dyDescent="0.15">
      <c r="A8" s="4"/>
      <c r="B8" s="2" t="s">
        <v>10</v>
      </c>
      <c r="C8" s="13">
        <v>5</v>
      </c>
      <c r="E8" s="4"/>
      <c r="F8" s="2" t="s">
        <v>10</v>
      </c>
      <c r="G8" s="13">
        <v>7</v>
      </c>
      <c r="I8" s="4"/>
      <c r="J8" s="2" t="s">
        <v>10</v>
      </c>
      <c r="K8" s="13">
        <v>6</v>
      </c>
      <c r="M8" s="4"/>
      <c r="N8" s="2" t="s">
        <v>10</v>
      </c>
      <c r="O8" s="42">
        <v>3</v>
      </c>
    </row>
    <row r="9" spans="1:16" s="2" customFormat="1" x14ac:dyDescent="0.15">
      <c r="A9" s="4"/>
      <c r="B9" s="2" t="s">
        <v>14</v>
      </c>
      <c r="C9" s="13">
        <v>4</v>
      </c>
      <c r="E9" s="4"/>
      <c r="F9" s="2" t="s">
        <v>14</v>
      </c>
      <c r="G9" s="13">
        <v>9</v>
      </c>
      <c r="I9" s="4"/>
      <c r="J9" s="2" t="s">
        <v>14</v>
      </c>
      <c r="K9" s="13">
        <v>7</v>
      </c>
      <c r="M9" s="4"/>
      <c r="N9" s="2" t="s">
        <v>14</v>
      </c>
      <c r="O9" s="13">
        <v>5</v>
      </c>
    </row>
    <row r="10" spans="1:16" s="2" customFormat="1" x14ac:dyDescent="0.15">
      <c r="A10" s="4"/>
      <c r="B10" s="2" t="s">
        <v>11</v>
      </c>
      <c r="C10" s="13">
        <v>5</v>
      </c>
      <c r="E10" s="4"/>
      <c r="F10" s="2" t="s">
        <v>11</v>
      </c>
      <c r="G10" s="13">
        <v>9</v>
      </c>
      <c r="I10" s="4"/>
      <c r="J10" s="2" t="s">
        <v>11</v>
      </c>
      <c r="K10" s="13">
        <v>7</v>
      </c>
      <c r="M10" s="4"/>
      <c r="N10" s="2" t="s">
        <v>11</v>
      </c>
      <c r="O10" s="42">
        <v>0</v>
      </c>
    </row>
    <row r="11" spans="1:16" s="2" customFormat="1" x14ac:dyDescent="0.15">
      <c r="A11" s="4"/>
      <c r="B11" s="2" t="s">
        <v>30</v>
      </c>
      <c r="C11" s="13">
        <v>6</v>
      </c>
      <c r="E11" s="4"/>
      <c r="F11" s="2" t="s">
        <v>30</v>
      </c>
      <c r="G11" s="13">
        <v>5</v>
      </c>
      <c r="I11" s="4"/>
      <c r="J11" s="2" t="s">
        <v>30</v>
      </c>
      <c r="K11" s="13">
        <v>7</v>
      </c>
      <c r="M11" s="4"/>
      <c r="N11" s="2" t="s">
        <v>30</v>
      </c>
      <c r="O11" s="13">
        <v>3</v>
      </c>
    </row>
    <row r="12" spans="1:16" s="2" customFormat="1" x14ac:dyDescent="0.15">
      <c r="A12" s="4"/>
      <c r="B12" s="2" t="s">
        <v>13</v>
      </c>
      <c r="C12" s="42">
        <v>3</v>
      </c>
      <c r="E12" s="4"/>
      <c r="F12" s="2" t="s">
        <v>13</v>
      </c>
      <c r="G12" s="13">
        <v>9</v>
      </c>
      <c r="I12" s="4"/>
      <c r="J12" s="2" t="s">
        <v>13</v>
      </c>
      <c r="K12" s="13">
        <v>4</v>
      </c>
      <c r="M12" s="4"/>
      <c r="N12" s="2" t="s">
        <v>13</v>
      </c>
      <c r="O12" s="13">
        <v>6</v>
      </c>
    </row>
    <row r="13" spans="1:16" s="2" customFormat="1" x14ac:dyDescent="0.15">
      <c r="A13" s="4"/>
      <c r="B13" s="2" t="s">
        <v>31</v>
      </c>
      <c r="C13" s="42">
        <v>4</v>
      </c>
      <c r="E13" s="4"/>
      <c r="F13" s="2" t="s">
        <v>31</v>
      </c>
      <c r="G13" s="13">
        <v>7</v>
      </c>
      <c r="I13" s="4"/>
      <c r="J13" s="2" t="s">
        <v>31</v>
      </c>
      <c r="K13" s="13">
        <v>6</v>
      </c>
      <c r="M13" s="4"/>
      <c r="N13" s="2" t="s">
        <v>31</v>
      </c>
      <c r="O13" s="13">
        <v>3</v>
      </c>
    </row>
    <row r="14" spans="1:16" s="2" customFormat="1" x14ac:dyDescent="0.15">
      <c r="A14" s="4"/>
      <c r="B14" s="2" t="s">
        <v>32</v>
      </c>
      <c r="C14" s="13">
        <v>5</v>
      </c>
      <c r="E14" s="4"/>
      <c r="F14" s="2" t="s">
        <v>32</v>
      </c>
      <c r="G14" s="13">
        <v>6</v>
      </c>
      <c r="I14" s="4"/>
      <c r="J14" s="2" t="s">
        <v>32</v>
      </c>
      <c r="K14" s="13">
        <v>7</v>
      </c>
      <c r="M14" s="4"/>
      <c r="N14" s="2" t="s">
        <v>32</v>
      </c>
      <c r="O14" s="13">
        <v>3</v>
      </c>
    </row>
    <row r="15" spans="1:16" s="2" customFormat="1" x14ac:dyDescent="0.15">
      <c r="A15" s="4"/>
      <c r="B15" s="2" t="s">
        <v>16</v>
      </c>
      <c r="C15" s="42">
        <v>4</v>
      </c>
      <c r="E15" s="4"/>
      <c r="F15" s="2" t="s">
        <v>16</v>
      </c>
      <c r="G15" s="42">
        <v>0</v>
      </c>
      <c r="I15" s="4"/>
      <c r="J15" s="2" t="s">
        <v>16</v>
      </c>
      <c r="K15" s="13">
        <v>6</v>
      </c>
      <c r="M15" s="4"/>
      <c r="N15" s="2" t="s">
        <v>16</v>
      </c>
      <c r="O15" s="13">
        <v>5</v>
      </c>
    </row>
    <row r="16" spans="1:16" s="2" customFormat="1" x14ac:dyDescent="0.15">
      <c r="A16" s="4"/>
      <c r="B16" s="2" t="s">
        <v>169</v>
      </c>
      <c r="C16" s="13">
        <v>9</v>
      </c>
      <c r="E16" s="4"/>
      <c r="F16" s="2" t="s">
        <v>169</v>
      </c>
      <c r="G16" s="13">
        <v>4</v>
      </c>
      <c r="I16" s="4"/>
      <c r="J16" s="2" t="s">
        <v>169</v>
      </c>
      <c r="K16" s="13">
        <v>5</v>
      </c>
      <c r="M16" s="4"/>
      <c r="N16" s="2" t="s">
        <v>169</v>
      </c>
      <c r="O16" s="13">
        <v>6</v>
      </c>
    </row>
    <row r="17" spans="1:15" s="2" customFormat="1" x14ac:dyDescent="0.15">
      <c r="A17" s="4"/>
      <c r="B17" s="2" t="s">
        <v>23</v>
      </c>
      <c r="C17" s="13">
        <v>7</v>
      </c>
      <c r="E17" s="4"/>
      <c r="F17" s="2" t="s">
        <v>23</v>
      </c>
      <c r="G17" s="13">
        <v>3</v>
      </c>
      <c r="I17" s="4"/>
      <c r="J17" s="2" t="s">
        <v>23</v>
      </c>
      <c r="K17" s="13">
        <v>4</v>
      </c>
      <c r="M17" s="4"/>
      <c r="N17" s="2" t="s">
        <v>23</v>
      </c>
      <c r="O17" s="13">
        <v>5</v>
      </c>
    </row>
    <row r="18" spans="1:15" s="2" customFormat="1" x14ac:dyDescent="0.15">
      <c r="A18" s="4"/>
      <c r="B18" s="2" t="s">
        <v>25</v>
      </c>
      <c r="C18" s="13">
        <v>7</v>
      </c>
      <c r="E18" s="4"/>
      <c r="F18" s="2" t="s">
        <v>25</v>
      </c>
      <c r="G18" s="42">
        <v>0</v>
      </c>
      <c r="I18" s="4"/>
      <c r="J18" s="2" t="s">
        <v>25</v>
      </c>
      <c r="K18" s="13">
        <v>5</v>
      </c>
      <c r="M18" s="4"/>
      <c r="N18" s="2" t="s">
        <v>25</v>
      </c>
      <c r="O18" s="13">
        <v>6</v>
      </c>
    </row>
    <row r="19" spans="1:15" s="2" customFormat="1" x14ac:dyDescent="0.15">
      <c r="A19" s="4"/>
      <c r="B19" s="2" t="s">
        <v>20</v>
      </c>
      <c r="C19" s="13">
        <v>5</v>
      </c>
      <c r="E19" s="4"/>
      <c r="F19" s="2" t="s">
        <v>20</v>
      </c>
      <c r="G19" s="13">
        <v>7</v>
      </c>
      <c r="I19" s="4"/>
      <c r="J19" s="2" t="s">
        <v>20</v>
      </c>
      <c r="K19" s="42">
        <v>3</v>
      </c>
      <c r="M19" s="4"/>
      <c r="N19" s="2" t="s">
        <v>20</v>
      </c>
      <c r="O19" s="13">
        <v>4</v>
      </c>
    </row>
    <row r="20" spans="1:15" s="2" customFormat="1" x14ac:dyDescent="0.15">
      <c r="A20" s="4"/>
      <c r="B20" s="2" t="s">
        <v>24</v>
      </c>
      <c r="C20" s="13">
        <v>5</v>
      </c>
      <c r="E20" s="4"/>
      <c r="F20" s="2" t="s">
        <v>24</v>
      </c>
      <c r="G20" s="13">
        <v>6</v>
      </c>
      <c r="I20" s="4"/>
      <c r="J20" s="2" t="s">
        <v>24</v>
      </c>
      <c r="K20" s="13">
        <v>4</v>
      </c>
      <c r="M20" s="4"/>
      <c r="N20" s="2" t="s">
        <v>24</v>
      </c>
      <c r="O20" s="13">
        <v>3</v>
      </c>
    </row>
    <row r="21" spans="1:15" s="2" customFormat="1" x14ac:dyDescent="0.15">
      <c r="A21" s="4"/>
      <c r="B21" s="2" t="s">
        <v>22</v>
      </c>
      <c r="C21" s="13">
        <v>5</v>
      </c>
      <c r="E21" s="4"/>
      <c r="F21" s="2" t="s">
        <v>22</v>
      </c>
      <c r="G21" s="13">
        <v>6</v>
      </c>
      <c r="I21" s="4"/>
      <c r="J21" s="2" t="s">
        <v>22</v>
      </c>
      <c r="K21" s="13">
        <v>4</v>
      </c>
      <c r="M21" s="4"/>
      <c r="N21" s="2" t="s">
        <v>22</v>
      </c>
      <c r="O21" s="13">
        <v>9</v>
      </c>
    </row>
    <row r="22" spans="1:15" s="2" customFormat="1" x14ac:dyDescent="0.15">
      <c r="A22" s="4"/>
      <c r="B22" s="2" t="s">
        <v>34</v>
      </c>
      <c r="C22" s="13">
        <v>6</v>
      </c>
      <c r="E22" s="4"/>
      <c r="F22" s="2" t="s">
        <v>34</v>
      </c>
      <c r="G22" s="13">
        <v>5</v>
      </c>
      <c r="I22" s="4"/>
      <c r="J22" s="2" t="s">
        <v>34</v>
      </c>
      <c r="K22" s="42">
        <v>0</v>
      </c>
      <c r="M22" s="4"/>
      <c r="N22" s="2" t="s">
        <v>34</v>
      </c>
      <c r="O22" s="13">
        <v>9</v>
      </c>
    </row>
    <row r="23" spans="1:15" s="2" customFormat="1" x14ac:dyDescent="0.15">
      <c r="A23" s="4"/>
      <c r="B23" s="2" t="s">
        <v>18</v>
      </c>
      <c r="C23" s="42">
        <v>0</v>
      </c>
      <c r="E23" s="4"/>
      <c r="F23" s="2" t="s">
        <v>18</v>
      </c>
      <c r="G23" s="13">
        <v>7</v>
      </c>
      <c r="I23" s="4"/>
      <c r="J23" s="2" t="s">
        <v>18</v>
      </c>
      <c r="K23" s="42">
        <v>0</v>
      </c>
      <c r="M23" s="4"/>
      <c r="N23" s="2" t="s">
        <v>18</v>
      </c>
      <c r="O23" s="42">
        <v>0</v>
      </c>
    </row>
    <row r="24" spans="1:15" s="2" customFormat="1" x14ac:dyDescent="0.15">
      <c r="A24" s="4"/>
      <c r="B24" s="39" t="s">
        <v>59</v>
      </c>
      <c r="C24" s="40">
        <f>SUM(C3:C23)</f>
        <v>103</v>
      </c>
      <c r="E24" s="4"/>
      <c r="F24" s="41" t="s">
        <v>59</v>
      </c>
      <c r="G24" s="42">
        <f>SUM(G3:G23)</f>
        <v>108</v>
      </c>
      <c r="I24" s="4"/>
      <c r="J24" s="41" t="s">
        <v>59</v>
      </c>
      <c r="K24" s="42">
        <f>SUM(K3:K23)</f>
        <v>103</v>
      </c>
      <c r="M24" s="4"/>
      <c r="N24" s="41" t="s">
        <v>59</v>
      </c>
      <c r="O24" s="42">
        <f>SUM(O3:O23)</f>
        <v>91</v>
      </c>
    </row>
    <row r="25" spans="1:15" s="2" customFormat="1" x14ac:dyDescent="0.15">
      <c r="A25" s="4"/>
      <c r="C25" s="13"/>
      <c r="E25" s="4"/>
      <c r="G25" s="13"/>
      <c r="I25" s="4"/>
      <c r="K25" s="13"/>
      <c r="M25" s="4"/>
      <c r="O25" s="13"/>
    </row>
    <row r="26" spans="1:15" s="2" customFormat="1" x14ac:dyDescent="0.15">
      <c r="A26" s="4"/>
      <c r="B26" s="15" t="s">
        <v>35</v>
      </c>
      <c r="C26" s="13"/>
      <c r="E26" s="4"/>
      <c r="F26" s="15" t="s">
        <v>35</v>
      </c>
      <c r="G26" s="13"/>
      <c r="I26" s="4"/>
      <c r="J26" s="15" t="s">
        <v>35</v>
      </c>
      <c r="K26" s="13"/>
      <c r="M26" s="4"/>
      <c r="N26" s="15" t="s">
        <v>35</v>
      </c>
      <c r="O26" s="13"/>
    </row>
    <row r="27" spans="1:15" s="2" customFormat="1" x14ac:dyDescent="0.15">
      <c r="A27" s="4"/>
      <c r="B27" s="16" t="s">
        <v>36</v>
      </c>
      <c r="C27" s="13">
        <v>4</v>
      </c>
      <c r="E27" s="4"/>
      <c r="F27" s="16" t="s">
        <v>36</v>
      </c>
      <c r="G27" s="13">
        <v>3</v>
      </c>
      <c r="I27" s="4"/>
      <c r="J27" s="16" t="s">
        <v>36</v>
      </c>
      <c r="K27" s="13">
        <v>3</v>
      </c>
      <c r="M27" s="4"/>
      <c r="N27" s="16" t="s">
        <v>36</v>
      </c>
      <c r="O27" s="13">
        <v>3</v>
      </c>
    </row>
    <row r="28" spans="1:15" s="2" customFormat="1" x14ac:dyDescent="0.15">
      <c r="A28" s="4"/>
      <c r="B28" s="16" t="s">
        <v>37</v>
      </c>
      <c r="C28" s="13">
        <v>4</v>
      </c>
      <c r="E28" s="4"/>
      <c r="F28" s="16" t="s">
        <v>37</v>
      </c>
      <c r="G28" s="13">
        <v>0</v>
      </c>
      <c r="I28" s="4"/>
      <c r="J28" s="16" t="s">
        <v>37</v>
      </c>
      <c r="K28" s="13">
        <v>3</v>
      </c>
      <c r="M28" s="4"/>
      <c r="N28" s="16" t="s">
        <v>37</v>
      </c>
      <c r="O28" s="13">
        <v>0</v>
      </c>
    </row>
    <row r="29" spans="1:15" s="2" customFormat="1" x14ac:dyDescent="0.15">
      <c r="A29" s="4"/>
      <c r="B29" s="16" t="s">
        <v>38</v>
      </c>
      <c r="C29" s="13">
        <v>3</v>
      </c>
      <c r="E29" s="4"/>
      <c r="F29" s="16" t="s">
        <v>38</v>
      </c>
      <c r="G29" s="13">
        <v>0</v>
      </c>
      <c r="I29" s="4"/>
      <c r="J29" s="16" t="s">
        <v>38</v>
      </c>
      <c r="K29" s="13">
        <v>0</v>
      </c>
      <c r="M29" s="4"/>
      <c r="N29" s="16" t="s">
        <v>38</v>
      </c>
      <c r="O29" s="13">
        <v>0</v>
      </c>
    </row>
    <row r="30" spans="1:15" s="2" customFormat="1" x14ac:dyDescent="0.15">
      <c r="A30" s="4"/>
      <c r="B30" s="16" t="s">
        <v>39</v>
      </c>
      <c r="C30" s="13">
        <v>0</v>
      </c>
      <c r="E30" s="4"/>
      <c r="F30" s="16" t="s">
        <v>39</v>
      </c>
      <c r="G30" s="13">
        <v>0</v>
      </c>
      <c r="I30" s="4"/>
      <c r="J30" s="16" t="s">
        <v>39</v>
      </c>
      <c r="K30" s="13">
        <v>0</v>
      </c>
      <c r="M30" s="4"/>
      <c r="N30" s="16" t="s">
        <v>39</v>
      </c>
      <c r="O30" s="13">
        <v>0</v>
      </c>
    </row>
    <row r="31" spans="1:15" s="2" customFormat="1" x14ac:dyDescent="0.15">
      <c r="A31" s="4"/>
      <c r="C31" s="13">
        <f>SUM(C27:C30)</f>
        <v>11</v>
      </c>
      <c r="E31" s="4"/>
      <c r="G31" s="13">
        <f>SUM(G27:G30)</f>
        <v>3</v>
      </c>
      <c r="I31" s="4"/>
      <c r="K31" s="13">
        <f>SUM(K27:K30)</f>
        <v>6</v>
      </c>
      <c r="M31" s="4"/>
      <c r="O31" s="13">
        <f>SUM(O27:O30)</f>
        <v>3</v>
      </c>
    </row>
    <row r="32" spans="1:15" s="2" customFormat="1" x14ac:dyDescent="0.15">
      <c r="A32" s="4"/>
      <c r="C32" s="13"/>
      <c r="E32" s="4"/>
      <c r="G32" s="13"/>
      <c r="I32" s="4"/>
      <c r="K32" s="13"/>
      <c r="M32" s="4"/>
      <c r="O32" s="13"/>
    </row>
    <row r="33" spans="1:16" s="2" customFormat="1" x14ac:dyDescent="0.15">
      <c r="A33" s="4"/>
      <c r="B33" s="2" t="s">
        <v>40</v>
      </c>
      <c r="C33" s="13">
        <f>(C24-C31)</f>
        <v>92</v>
      </c>
      <c r="E33" s="4"/>
      <c r="F33" s="2" t="s">
        <v>40</v>
      </c>
      <c r="G33" s="13">
        <f>(G24-G31)</f>
        <v>105</v>
      </c>
      <c r="I33" s="4"/>
      <c r="J33" s="2" t="s">
        <v>40</v>
      </c>
      <c r="K33" s="13">
        <f>(K24-K31)</f>
        <v>97</v>
      </c>
      <c r="M33" s="4"/>
      <c r="N33" s="2" t="s">
        <v>40</v>
      </c>
      <c r="O33" s="13">
        <f>(O24-O31)</f>
        <v>88</v>
      </c>
    </row>
    <row r="34" spans="1:16" s="2" customFormat="1" x14ac:dyDescent="0.15">
      <c r="A34" s="4"/>
      <c r="B34" s="2" t="s">
        <v>41</v>
      </c>
      <c r="C34" s="14">
        <v>107</v>
      </c>
      <c r="E34" s="4"/>
      <c r="F34" s="2" t="s">
        <v>41</v>
      </c>
      <c r="G34" s="14">
        <v>97</v>
      </c>
      <c r="I34" s="4"/>
      <c r="J34" s="2" t="s">
        <v>41</v>
      </c>
      <c r="K34" s="14">
        <v>103</v>
      </c>
      <c r="M34" s="4"/>
      <c r="N34" s="2" t="s">
        <v>41</v>
      </c>
      <c r="O34" s="14">
        <v>76</v>
      </c>
    </row>
    <row r="35" spans="1:16" s="2" customFormat="1" x14ac:dyDescent="0.15">
      <c r="A35" s="4"/>
      <c r="B35" s="2" t="s">
        <v>42</v>
      </c>
      <c r="C35" s="14">
        <f>(C33+C34)</f>
        <v>199</v>
      </c>
      <c r="E35" s="4"/>
      <c r="F35" s="2" t="s">
        <v>42</v>
      </c>
      <c r="G35" s="14">
        <f>(G33+G34)</f>
        <v>202</v>
      </c>
      <c r="I35" s="4"/>
      <c r="J35" s="2" t="s">
        <v>42</v>
      </c>
      <c r="K35" s="14">
        <f>(K33+K34)</f>
        <v>200</v>
      </c>
      <c r="M35" s="4"/>
      <c r="N35" s="2" t="s">
        <v>42</v>
      </c>
      <c r="O35" s="14">
        <f>(O33+O34)</f>
        <v>164</v>
      </c>
    </row>
    <row r="36" spans="1:16" s="2" customFormat="1" x14ac:dyDescent="0.15"/>
    <row r="37" spans="1:16" s="2" customFormat="1" x14ac:dyDescent="0.15"/>
    <row r="38" spans="1:16" s="2" customFormat="1" x14ac:dyDescent="0.15">
      <c r="A38" s="56" t="s">
        <v>167</v>
      </c>
      <c r="B38" s="56"/>
      <c r="C38" s="56"/>
      <c r="D38" s="4"/>
      <c r="E38" s="56" t="s">
        <v>168</v>
      </c>
      <c r="F38" s="56"/>
      <c r="G38" s="56"/>
      <c r="H38" s="4"/>
      <c r="I38" s="56"/>
      <c r="J38" s="56"/>
      <c r="K38" s="56"/>
      <c r="L38" s="4"/>
      <c r="M38" s="56"/>
      <c r="N38" s="56"/>
      <c r="O38" s="56"/>
    </row>
    <row r="39" spans="1:16" s="2" customFormat="1" x14ac:dyDescent="0.15">
      <c r="A39" s="4"/>
      <c r="B39" s="2" t="s">
        <v>27</v>
      </c>
      <c r="C39" s="13">
        <v>9</v>
      </c>
      <c r="E39" s="4"/>
      <c r="F39" s="2" t="s">
        <v>27</v>
      </c>
      <c r="G39" s="13">
        <v>7</v>
      </c>
      <c r="I39" s="4"/>
      <c r="K39" s="13"/>
      <c r="M39" s="4"/>
      <c r="O39" s="13"/>
    </row>
    <row r="40" spans="1:16" s="2" customFormat="1" x14ac:dyDescent="0.15">
      <c r="A40" s="4"/>
      <c r="B40" s="2" t="s">
        <v>28</v>
      </c>
      <c r="C40" s="13">
        <v>6</v>
      </c>
      <c r="E40" s="4"/>
      <c r="F40" s="2" t="s">
        <v>28</v>
      </c>
      <c r="G40" s="13">
        <v>7</v>
      </c>
      <c r="I40" s="4"/>
      <c r="K40" s="13"/>
      <c r="M40" s="4"/>
      <c r="O40" s="13"/>
    </row>
    <row r="41" spans="1:16" s="2" customFormat="1" x14ac:dyDescent="0.15">
      <c r="A41" s="4"/>
      <c r="B41" s="2" t="s">
        <v>7</v>
      </c>
      <c r="C41" s="13">
        <v>9</v>
      </c>
      <c r="E41" s="4"/>
      <c r="F41" s="2" t="s">
        <v>7</v>
      </c>
      <c r="G41" s="13">
        <v>7</v>
      </c>
      <c r="I41" s="4"/>
      <c r="K41" s="13"/>
      <c r="M41" s="4"/>
      <c r="O41" s="13"/>
      <c r="P41" s="4"/>
    </row>
    <row r="42" spans="1:16" s="2" customFormat="1" x14ac:dyDescent="0.15">
      <c r="A42" s="4"/>
      <c r="B42" s="2" t="s">
        <v>29</v>
      </c>
      <c r="C42" s="13">
        <v>9</v>
      </c>
      <c r="E42" s="4"/>
      <c r="F42" s="2" t="s">
        <v>29</v>
      </c>
      <c r="G42" s="13">
        <v>7</v>
      </c>
      <c r="I42" s="4"/>
      <c r="K42" s="13"/>
      <c r="M42" s="4"/>
      <c r="O42" s="13"/>
    </row>
    <row r="43" spans="1:16" s="2" customFormat="1" x14ac:dyDescent="0.15">
      <c r="A43" s="4"/>
      <c r="B43" s="2" t="s">
        <v>9</v>
      </c>
      <c r="C43" s="42">
        <v>0</v>
      </c>
      <c r="E43" s="4"/>
      <c r="F43" s="2" t="s">
        <v>9</v>
      </c>
      <c r="G43" s="13">
        <v>9</v>
      </c>
      <c r="I43" s="4"/>
      <c r="K43" s="13"/>
      <c r="M43" s="4"/>
      <c r="O43" s="13"/>
    </row>
    <row r="44" spans="1:16" s="2" customFormat="1" x14ac:dyDescent="0.15">
      <c r="A44" s="4"/>
      <c r="B44" s="2" t="s">
        <v>10</v>
      </c>
      <c r="C44" s="13">
        <v>9</v>
      </c>
      <c r="E44" s="4"/>
      <c r="F44" s="2" t="s">
        <v>10</v>
      </c>
      <c r="G44" s="13">
        <v>4</v>
      </c>
      <c r="I44" s="4"/>
      <c r="K44" s="13"/>
      <c r="M44" s="4"/>
      <c r="O44" s="13"/>
    </row>
    <row r="45" spans="1:16" s="2" customFormat="1" x14ac:dyDescent="0.15">
      <c r="A45" s="4"/>
      <c r="B45" s="2" t="s">
        <v>14</v>
      </c>
      <c r="C45" s="42">
        <v>3</v>
      </c>
      <c r="E45" s="4"/>
      <c r="F45" s="2" t="s">
        <v>14</v>
      </c>
      <c r="G45" s="13">
        <v>6</v>
      </c>
      <c r="I45" s="4"/>
      <c r="K45" s="13"/>
      <c r="M45" s="4"/>
      <c r="O45" s="13"/>
    </row>
    <row r="46" spans="1:16" s="2" customFormat="1" x14ac:dyDescent="0.15">
      <c r="A46" s="4"/>
      <c r="B46" s="2" t="s">
        <v>11</v>
      </c>
      <c r="C46" s="13">
        <v>4</v>
      </c>
      <c r="E46" s="4"/>
      <c r="F46" s="2" t="s">
        <v>11</v>
      </c>
      <c r="G46" s="13">
        <v>6</v>
      </c>
      <c r="I46" s="4"/>
      <c r="K46" s="13"/>
      <c r="M46" s="4"/>
      <c r="O46" s="13"/>
    </row>
    <row r="47" spans="1:16" s="2" customFormat="1" x14ac:dyDescent="0.15">
      <c r="A47" s="4"/>
      <c r="B47" s="2" t="s">
        <v>30</v>
      </c>
      <c r="C47" s="13">
        <v>9</v>
      </c>
      <c r="E47" s="4"/>
      <c r="F47" s="2" t="s">
        <v>30</v>
      </c>
      <c r="G47" s="42">
        <v>4</v>
      </c>
      <c r="I47" s="4"/>
      <c r="K47" s="13"/>
      <c r="M47" s="4"/>
      <c r="O47" s="13"/>
    </row>
    <row r="48" spans="1:16" s="2" customFormat="1" x14ac:dyDescent="0.15">
      <c r="A48" s="4"/>
      <c r="B48" s="2" t="s">
        <v>13</v>
      </c>
      <c r="C48" s="13">
        <v>7</v>
      </c>
      <c r="E48" s="4"/>
      <c r="F48" s="2" t="s">
        <v>13</v>
      </c>
      <c r="G48" s="13">
        <v>5</v>
      </c>
      <c r="I48" s="4"/>
      <c r="K48" s="13"/>
      <c r="M48" s="4"/>
      <c r="O48" s="13"/>
    </row>
    <row r="49" spans="1:15" s="2" customFormat="1" x14ac:dyDescent="0.15">
      <c r="A49" s="4"/>
      <c r="B49" s="2" t="s">
        <v>31</v>
      </c>
      <c r="C49" s="13">
        <v>5</v>
      </c>
      <c r="E49" s="4"/>
      <c r="F49" s="2" t="s">
        <v>31</v>
      </c>
      <c r="G49" s="13">
        <v>9</v>
      </c>
      <c r="I49" s="4"/>
      <c r="K49" s="13"/>
      <c r="M49" s="4"/>
      <c r="O49" s="13"/>
    </row>
    <row r="50" spans="1:15" s="2" customFormat="1" x14ac:dyDescent="0.15">
      <c r="A50" s="4"/>
      <c r="B50" s="2" t="s">
        <v>32</v>
      </c>
      <c r="C50" s="13">
        <v>9</v>
      </c>
      <c r="E50" s="4"/>
      <c r="F50" s="2" t="s">
        <v>32</v>
      </c>
      <c r="G50" s="42">
        <v>4</v>
      </c>
      <c r="I50" s="4"/>
      <c r="K50" s="13"/>
      <c r="M50" s="4"/>
      <c r="O50" s="13"/>
    </row>
    <row r="51" spans="1:15" s="2" customFormat="1" x14ac:dyDescent="0.15">
      <c r="A51" s="4"/>
      <c r="B51" s="2" t="s">
        <v>16</v>
      </c>
      <c r="C51" s="13">
        <v>7</v>
      </c>
      <c r="E51" s="4"/>
      <c r="F51" s="2" t="s">
        <v>16</v>
      </c>
      <c r="G51" s="13">
        <v>9</v>
      </c>
      <c r="I51" s="4"/>
      <c r="K51" s="13"/>
      <c r="M51" s="4"/>
      <c r="O51" s="13"/>
    </row>
    <row r="52" spans="1:15" s="2" customFormat="1" x14ac:dyDescent="0.15">
      <c r="A52" s="4"/>
      <c r="B52" s="2" t="s">
        <v>169</v>
      </c>
      <c r="C52" s="13">
        <v>7</v>
      </c>
      <c r="E52" s="4"/>
      <c r="F52" s="2" t="s">
        <v>169</v>
      </c>
      <c r="G52" s="42">
        <v>3</v>
      </c>
      <c r="I52" s="4"/>
      <c r="K52" s="13"/>
      <c r="M52" s="4"/>
      <c r="O52" s="13"/>
    </row>
    <row r="53" spans="1:15" s="2" customFormat="1" x14ac:dyDescent="0.15">
      <c r="A53" s="4"/>
      <c r="B53" s="2" t="s">
        <v>23</v>
      </c>
      <c r="C53" s="13">
        <v>9</v>
      </c>
      <c r="E53" s="4"/>
      <c r="F53" s="2" t="s">
        <v>23</v>
      </c>
      <c r="G53" s="13">
        <v>6</v>
      </c>
      <c r="I53" s="4"/>
      <c r="K53" s="13"/>
      <c r="M53" s="4"/>
      <c r="O53" s="13"/>
    </row>
    <row r="54" spans="1:15" s="2" customFormat="1" x14ac:dyDescent="0.15">
      <c r="A54" s="4"/>
      <c r="B54" s="2" t="s">
        <v>25</v>
      </c>
      <c r="C54" s="13">
        <v>4</v>
      </c>
      <c r="E54" s="4"/>
      <c r="F54" s="2" t="s">
        <v>25</v>
      </c>
      <c r="G54" s="13">
        <v>9</v>
      </c>
      <c r="I54" s="4"/>
      <c r="K54" s="13"/>
      <c r="M54" s="4"/>
      <c r="O54" s="13"/>
    </row>
    <row r="55" spans="1:15" s="2" customFormat="1" x14ac:dyDescent="0.15">
      <c r="A55" s="4"/>
      <c r="B55" s="2" t="s">
        <v>20</v>
      </c>
      <c r="C55" s="13">
        <v>9</v>
      </c>
      <c r="E55" s="4"/>
      <c r="F55" s="2" t="s">
        <v>20</v>
      </c>
      <c r="G55" s="13">
        <v>6</v>
      </c>
      <c r="I55" s="4"/>
      <c r="K55" s="13"/>
      <c r="M55" s="4"/>
      <c r="O55" s="13"/>
    </row>
    <row r="56" spans="1:15" s="2" customFormat="1" x14ac:dyDescent="0.15">
      <c r="A56" s="4"/>
      <c r="B56" s="2" t="s">
        <v>24</v>
      </c>
      <c r="C56" s="13">
        <v>9</v>
      </c>
      <c r="E56" s="4"/>
      <c r="F56" s="2" t="s">
        <v>24</v>
      </c>
      <c r="G56" s="13">
        <v>7</v>
      </c>
      <c r="I56" s="4"/>
      <c r="K56" s="13"/>
      <c r="M56" s="4"/>
      <c r="O56" s="13"/>
    </row>
    <row r="57" spans="1:15" s="2" customFormat="1" x14ac:dyDescent="0.15">
      <c r="A57" s="4"/>
      <c r="B57" s="2" t="s">
        <v>22</v>
      </c>
      <c r="C57" s="42">
        <v>0</v>
      </c>
      <c r="E57" s="4"/>
      <c r="F57" s="2" t="s">
        <v>22</v>
      </c>
      <c r="G57" s="13">
        <v>7</v>
      </c>
      <c r="I57" s="4"/>
      <c r="K57" s="13"/>
      <c r="M57" s="4"/>
      <c r="O57" s="13"/>
    </row>
    <row r="58" spans="1:15" s="2" customFormat="1" x14ac:dyDescent="0.15">
      <c r="A58" s="4"/>
      <c r="B58" s="2" t="s">
        <v>34</v>
      </c>
      <c r="C58" s="13">
        <v>7</v>
      </c>
      <c r="E58" s="4"/>
      <c r="F58" s="2" t="s">
        <v>34</v>
      </c>
      <c r="G58" s="42">
        <v>0</v>
      </c>
      <c r="I58" s="4"/>
      <c r="K58" s="13"/>
      <c r="M58" s="4"/>
      <c r="O58" s="13"/>
    </row>
    <row r="59" spans="1:15" s="2" customFormat="1" x14ac:dyDescent="0.15">
      <c r="A59" s="4"/>
      <c r="B59" s="2" t="s">
        <v>18</v>
      </c>
      <c r="C59" s="42">
        <v>0</v>
      </c>
      <c r="E59" s="4"/>
      <c r="F59" s="2" t="s">
        <v>18</v>
      </c>
      <c r="G59" s="13">
        <v>9</v>
      </c>
      <c r="I59" s="4"/>
      <c r="K59" s="13"/>
      <c r="M59" s="4"/>
      <c r="O59" s="13"/>
    </row>
    <row r="60" spans="1:15" s="2" customFormat="1" x14ac:dyDescent="0.15">
      <c r="A60" s="4"/>
      <c r="B60" s="39" t="s">
        <v>59</v>
      </c>
      <c r="C60" s="40">
        <f>SUM(C39:C59)</f>
        <v>131</v>
      </c>
      <c r="E60" s="4"/>
      <c r="F60" s="39" t="s">
        <v>59</v>
      </c>
      <c r="G60" s="40">
        <f>SUM(G39:G59)</f>
        <v>131</v>
      </c>
      <c r="I60" s="4"/>
      <c r="J60" s="39"/>
      <c r="K60" s="40"/>
      <c r="M60" s="4"/>
      <c r="O60" s="13"/>
    </row>
    <row r="61" spans="1:15" s="2" customFormat="1" x14ac:dyDescent="0.15">
      <c r="A61" s="4"/>
      <c r="C61" s="13"/>
      <c r="E61" s="4"/>
      <c r="G61" s="13"/>
      <c r="I61" s="4"/>
      <c r="K61" s="13"/>
      <c r="M61" s="4"/>
      <c r="O61" s="13"/>
    </row>
    <row r="62" spans="1:15" s="2" customFormat="1" x14ac:dyDescent="0.15">
      <c r="A62" s="4"/>
      <c r="B62" s="15" t="s">
        <v>35</v>
      </c>
      <c r="C62" s="13"/>
      <c r="E62" s="4"/>
      <c r="F62" s="15" t="s">
        <v>35</v>
      </c>
      <c r="G62" s="13"/>
      <c r="I62" s="4"/>
      <c r="J62" s="15"/>
      <c r="K62" s="13"/>
      <c r="M62" s="4"/>
      <c r="N62" s="15"/>
      <c r="O62" s="13"/>
    </row>
    <row r="63" spans="1:15" s="2" customFormat="1" x14ac:dyDescent="0.15">
      <c r="A63" s="4"/>
      <c r="B63" s="16" t="s">
        <v>36</v>
      </c>
      <c r="C63" s="13">
        <v>3</v>
      </c>
      <c r="E63" s="4"/>
      <c r="F63" s="16" t="s">
        <v>36</v>
      </c>
      <c r="G63" s="13">
        <v>4</v>
      </c>
      <c r="I63" s="4"/>
      <c r="J63" s="16"/>
      <c r="K63" s="13"/>
      <c r="M63" s="4"/>
      <c r="N63" s="16"/>
      <c r="O63" s="13"/>
    </row>
    <row r="64" spans="1:15" s="2" customFormat="1" x14ac:dyDescent="0.15">
      <c r="A64" s="4"/>
      <c r="B64" s="16" t="s">
        <v>37</v>
      </c>
      <c r="C64" s="13">
        <v>0</v>
      </c>
      <c r="E64" s="4"/>
      <c r="F64" s="16" t="s">
        <v>37</v>
      </c>
      <c r="G64" s="13">
        <v>4</v>
      </c>
      <c r="I64" s="4"/>
      <c r="J64" s="16"/>
      <c r="K64" s="13"/>
      <c r="M64" s="4"/>
      <c r="N64" s="16"/>
      <c r="O64" s="13"/>
    </row>
    <row r="65" spans="1:15" s="2" customFormat="1" x14ac:dyDescent="0.15">
      <c r="A65" s="4"/>
      <c r="B65" s="16" t="s">
        <v>38</v>
      </c>
      <c r="C65" s="13">
        <v>0</v>
      </c>
      <c r="E65" s="4"/>
      <c r="F65" s="16" t="s">
        <v>38</v>
      </c>
      <c r="G65" s="13">
        <v>3</v>
      </c>
      <c r="I65" s="4"/>
      <c r="J65" s="16"/>
      <c r="K65" s="13"/>
      <c r="M65" s="4"/>
      <c r="N65" s="16"/>
      <c r="O65" s="13"/>
    </row>
    <row r="66" spans="1:15" s="2" customFormat="1" x14ac:dyDescent="0.15">
      <c r="A66" s="4"/>
      <c r="B66" s="16" t="s">
        <v>39</v>
      </c>
      <c r="C66" s="13">
        <v>0</v>
      </c>
      <c r="E66" s="4"/>
      <c r="F66" s="16" t="s">
        <v>39</v>
      </c>
      <c r="G66" s="13">
        <v>0</v>
      </c>
      <c r="I66" s="4"/>
      <c r="J66" s="16"/>
      <c r="K66" s="13"/>
      <c r="M66" s="4"/>
      <c r="N66" s="16"/>
      <c r="O66" s="13"/>
    </row>
    <row r="67" spans="1:15" s="2" customFormat="1" x14ac:dyDescent="0.15">
      <c r="A67" s="4"/>
      <c r="C67" s="13">
        <f>SUM(C63:C66)</f>
        <v>3</v>
      </c>
      <c r="E67" s="4"/>
      <c r="G67" s="13">
        <f>SUM(G63:G66)</f>
        <v>11</v>
      </c>
      <c r="I67" s="4"/>
      <c r="K67" s="13"/>
      <c r="M67" s="4"/>
      <c r="O67" s="13"/>
    </row>
    <row r="68" spans="1:15" s="2" customFormat="1" x14ac:dyDescent="0.15">
      <c r="A68" s="4"/>
      <c r="C68" s="13"/>
      <c r="E68" s="4"/>
      <c r="G68" s="13"/>
      <c r="I68" s="4"/>
      <c r="K68" s="13"/>
      <c r="M68" s="4"/>
      <c r="O68" s="13"/>
    </row>
    <row r="69" spans="1:15" s="2" customFormat="1" x14ac:dyDescent="0.15">
      <c r="A69" s="4"/>
      <c r="B69" s="2" t="s">
        <v>40</v>
      </c>
      <c r="C69" s="13">
        <f>(C60-C67)</f>
        <v>128</v>
      </c>
      <c r="E69" s="4"/>
      <c r="F69" s="2" t="s">
        <v>40</v>
      </c>
      <c r="G69" s="13">
        <f>(G60-G67)</f>
        <v>120</v>
      </c>
      <c r="I69" s="4"/>
      <c r="K69" s="13"/>
      <c r="M69" s="4"/>
      <c r="O69" s="13"/>
    </row>
    <row r="70" spans="1:15" s="2" customFormat="1" x14ac:dyDescent="0.15">
      <c r="A70" s="4"/>
      <c r="B70" s="2" t="s">
        <v>41</v>
      </c>
      <c r="C70" s="14">
        <v>85</v>
      </c>
      <c r="E70" s="4"/>
      <c r="F70" s="2" t="s">
        <v>41</v>
      </c>
      <c r="G70" s="14">
        <v>120</v>
      </c>
      <c r="I70" s="4"/>
      <c r="K70" s="14"/>
      <c r="M70" s="4"/>
      <c r="O70" s="14"/>
    </row>
    <row r="71" spans="1:15" s="2" customFormat="1" x14ac:dyDescent="0.15">
      <c r="A71" s="4"/>
      <c r="B71" s="2" t="s">
        <v>42</v>
      </c>
      <c r="C71" s="14">
        <f>(C69+C70)</f>
        <v>213</v>
      </c>
      <c r="E71" s="4"/>
      <c r="F71" s="2" t="s">
        <v>42</v>
      </c>
      <c r="G71" s="14">
        <f>(G69+G70)</f>
        <v>240</v>
      </c>
      <c r="I71" s="4"/>
      <c r="K71" s="14"/>
      <c r="M71" s="4"/>
      <c r="O71" s="14"/>
    </row>
    <row r="72" spans="1:15" s="2" customFormat="1" x14ac:dyDescent="0.15">
      <c r="A72" s="4"/>
    </row>
    <row r="73" spans="1:15" s="2" customFormat="1" x14ac:dyDescent="0.15">
      <c r="A73" s="4"/>
    </row>
    <row r="74" spans="1:15" x14ac:dyDescent="0.15">
      <c r="A74" s="12"/>
    </row>
  </sheetData>
  <sortState ref="B3:C23">
    <sortCondition descending="1" ref="C3:C23"/>
  </sortState>
  <mergeCells count="9">
    <mergeCell ref="A1:O1"/>
    <mergeCell ref="A38:C38"/>
    <mergeCell ref="E38:G38"/>
    <mergeCell ref="I38:K38"/>
    <mergeCell ref="M38:O38"/>
    <mergeCell ref="A2:C2"/>
    <mergeCell ref="E2:G2"/>
    <mergeCell ref="I2:K2"/>
    <mergeCell ref="M2:O2"/>
  </mergeCells>
  <pageMargins left="0.25" right="0.25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workbookViewId="0">
      <selection sqref="A1:O1"/>
    </sheetView>
  </sheetViews>
  <sheetFormatPr defaultColWidth="6.28515625" defaultRowHeight="10.5" x14ac:dyDescent="0.15"/>
  <cols>
    <col min="1" max="1" width="9.140625" style="10" customWidth="1"/>
    <col min="2" max="2" width="12.28515625" style="10" bestFit="1" customWidth="1"/>
    <col min="3" max="3" width="4" style="2" bestFit="1" customWidth="1"/>
    <col min="4" max="5" width="9.140625" style="10" customWidth="1"/>
    <col min="6" max="6" width="12.28515625" style="10" bestFit="1" customWidth="1"/>
    <col min="7" max="7" width="4.42578125" style="2" bestFit="1" customWidth="1"/>
    <col min="8" max="9" width="9.140625" style="10" customWidth="1"/>
    <col min="10" max="10" width="12.28515625" style="10" bestFit="1" customWidth="1"/>
    <col min="11" max="11" width="4.42578125" style="2" bestFit="1" customWidth="1"/>
    <col min="12" max="12" width="9.28515625" style="10" customWidth="1"/>
    <col min="13" max="13" width="9.140625" style="10" customWidth="1"/>
    <col min="14" max="14" width="14.28515625" style="10" bestFit="1" customWidth="1"/>
    <col min="15" max="15" width="4.42578125" style="2" bestFit="1" customWidth="1"/>
    <col min="16" max="16384" width="6.28515625" style="10"/>
  </cols>
  <sheetData>
    <row r="1" spans="1:15" x14ac:dyDescent="0.15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4" customFormat="1" x14ac:dyDescent="0.15">
      <c r="B2" s="56" t="s">
        <v>66</v>
      </c>
      <c r="C2" s="56"/>
      <c r="D2" s="56"/>
      <c r="F2" s="56" t="s">
        <v>67</v>
      </c>
      <c r="G2" s="56"/>
      <c r="H2" s="56"/>
      <c r="I2" s="56" t="s">
        <v>68</v>
      </c>
      <c r="J2" s="56"/>
      <c r="K2" s="56"/>
      <c r="L2" s="45"/>
      <c r="N2" s="4" t="s">
        <v>69</v>
      </c>
    </row>
    <row r="3" spans="1:15" s="2" customFormat="1" x14ac:dyDescent="0.15">
      <c r="A3" s="4"/>
      <c r="B3" s="2" t="s">
        <v>45</v>
      </c>
      <c r="C3" s="42">
        <v>0</v>
      </c>
      <c r="E3" s="4"/>
      <c r="F3" s="2" t="s">
        <v>45</v>
      </c>
      <c r="G3" s="13">
        <v>5</v>
      </c>
      <c r="I3" s="4"/>
      <c r="J3" s="2" t="s">
        <v>45</v>
      </c>
      <c r="K3" s="13">
        <v>9</v>
      </c>
      <c r="M3" s="4"/>
      <c r="N3" s="2" t="s">
        <v>45</v>
      </c>
      <c r="O3" s="13">
        <v>4</v>
      </c>
    </row>
    <row r="4" spans="1:15" s="2" customFormat="1" x14ac:dyDescent="0.15">
      <c r="A4" s="4"/>
      <c r="B4" s="2" t="s">
        <v>28</v>
      </c>
      <c r="C4" s="42">
        <v>0</v>
      </c>
      <c r="E4" s="4"/>
      <c r="F4" s="2" t="s">
        <v>28</v>
      </c>
      <c r="G4" s="13">
        <v>9</v>
      </c>
      <c r="I4" s="4"/>
      <c r="J4" s="2" t="s">
        <v>28</v>
      </c>
      <c r="K4" s="13">
        <v>6</v>
      </c>
      <c r="M4" s="4"/>
      <c r="N4" s="2" t="s">
        <v>28</v>
      </c>
      <c r="O4" s="13">
        <v>7</v>
      </c>
    </row>
    <row r="5" spans="1:15" s="2" customFormat="1" x14ac:dyDescent="0.15">
      <c r="A5" s="4"/>
      <c r="B5" s="2" t="s">
        <v>209</v>
      </c>
      <c r="C5" s="13">
        <v>4</v>
      </c>
      <c r="E5" s="4"/>
      <c r="F5" s="2" t="s">
        <v>209</v>
      </c>
      <c r="G5" s="13">
        <v>6</v>
      </c>
      <c r="I5" s="4"/>
      <c r="J5" s="2" t="s">
        <v>209</v>
      </c>
      <c r="K5" s="13">
        <v>9</v>
      </c>
      <c r="M5" s="4"/>
      <c r="N5" s="2" t="s">
        <v>209</v>
      </c>
      <c r="O5" s="13">
        <v>7</v>
      </c>
    </row>
    <row r="6" spans="1:15" s="2" customFormat="1" x14ac:dyDescent="0.15">
      <c r="A6" s="4"/>
      <c r="B6" s="2" t="s">
        <v>210</v>
      </c>
      <c r="C6" s="42">
        <v>3</v>
      </c>
      <c r="E6" s="4"/>
      <c r="F6" s="2" t="s">
        <v>210</v>
      </c>
      <c r="G6" s="13">
        <v>4</v>
      </c>
      <c r="I6" s="4"/>
      <c r="J6" s="2" t="s">
        <v>210</v>
      </c>
      <c r="K6" s="13">
        <v>9</v>
      </c>
      <c r="M6" s="4"/>
      <c r="N6" s="2" t="s">
        <v>210</v>
      </c>
      <c r="O6" s="13">
        <v>5</v>
      </c>
    </row>
    <row r="7" spans="1:15" s="2" customFormat="1" x14ac:dyDescent="0.15">
      <c r="A7" s="4"/>
      <c r="B7" s="2" t="s">
        <v>9</v>
      </c>
      <c r="C7" s="13">
        <v>7</v>
      </c>
      <c r="E7" s="4"/>
      <c r="F7" s="2" t="s">
        <v>9</v>
      </c>
      <c r="G7" s="42">
        <v>3</v>
      </c>
      <c r="I7" s="4"/>
      <c r="J7" s="2" t="s">
        <v>9</v>
      </c>
      <c r="K7" s="13">
        <v>5</v>
      </c>
      <c r="M7" s="4"/>
      <c r="N7" s="2" t="s">
        <v>9</v>
      </c>
      <c r="O7" s="13">
        <v>4</v>
      </c>
    </row>
    <row r="8" spans="1:15" s="2" customFormat="1" x14ac:dyDescent="0.15">
      <c r="A8" s="4"/>
      <c r="B8" s="2" t="s">
        <v>10</v>
      </c>
      <c r="C8" s="13">
        <v>5</v>
      </c>
      <c r="E8" s="4"/>
      <c r="F8" s="2" t="s">
        <v>10</v>
      </c>
      <c r="G8" s="13">
        <v>7</v>
      </c>
      <c r="I8" s="4"/>
      <c r="J8" s="2" t="s">
        <v>10</v>
      </c>
      <c r="K8" s="13">
        <v>9</v>
      </c>
      <c r="M8" s="4"/>
      <c r="N8" s="2" t="s">
        <v>10</v>
      </c>
      <c r="O8" s="13">
        <v>4</v>
      </c>
    </row>
    <row r="9" spans="1:15" s="2" customFormat="1" x14ac:dyDescent="0.15">
      <c r="A9" s="4"/>
      <c r="B9" s="2" t="s">
        <v>12</v>
      </c>
      <c r="C9" s="13">
        <v>4</v>
      </c>
      <c r="E9" s="4"/>
      <c r="F9" s="2" t="s">
        <v>12</v>
      </c>
      <c r="G9" s="13">
        <v>9</v>
      </c>
      <c r="I9" s="4"/>
      <c r="J9" s="2" t="s">
        <v>12</v>
      </c>
      <c r="K9" s="13">
        <v>7</v>
      </c>
      <c r="M9" s="4"/>
      <c r="N9" s="2" t="s">
        <v>12</v>
      </c>
      <c r="O9" s="13">
        <v>6</v>
      </c>
    </row>
    <row r="10" spans="1:15" s="2" customFormat="1" x14ac:dyDescent="0.15">
      <c r="A10" s="4"/>
      <c r="B10" s="2" t="s">
        <v>30</v>
      </c>
      <c r="C10" s="13">
        <v>6</v>
      </c>
      <c r="E10" s="4"/>
      <c r="F10" s="2" t="s">
        <v>30</v>
      </c>
      <c r="G10" s="13">
        <v>4</v>
      </c>
      <c r="I10" s="4"/>
      <c r="J10" s="2" t="s">
        <v>30</v>
      </c>
      <c r="K10" s="13">
        <v>9</v>
      </c>
      <c r="M10" s="4"/>
      <c r="N10" s="2" t="s">
        <v>30</v>
      </c>
      <c r="O10" s="13">
        <v>5</v>
      </c>
    </row>
    <row r="11" spans="1:15" s="2" customFormat="1" x14ac:dyDescent="0.15">
      <c r="A11" s="4"/>
      <c r="B11" s="2" t="s">
        <v>13</v>
      </c>
      <c r="C11" s="13">
        <v>5</v>
      </c>
      <c r="E11" s="4"/>
      <c r="F11" s="2" t="s">
        <v>13</v>
      </c>
      <c r="G11" s="13">
        <v>9</v>
      </c>
      <c r="I11" s="4"/>
      <c r="J11" s="2" t="s">
        <v>13</v>
      </c>
      <c r="K11" s="13">
        <v>6</v>
      </c>
      <c r="M11" s="4"/>
      <c r="N11" s="2" t="s">
        <v>13</v>
      </c>
      <c r="O11" s="13">
        <v>7</v>
      </c>
    </row>
    <row r="12" spans="1:15" s="2" customFormat="1" x14ac:dyDescent="0.15">
      <c r="A12" s="4"/>
      <c r="B12" s="2" t="s">
        <v>211</v>
      </c>
      <c r="C12" s="13">
        <v>6</v>
      </c>
      <c r="E12" s="4"/>
      <c r="F12" s="2" t="s">
        <v>211</v>
      </c>
      <c r="G12" s="13">
        <v>4</v>
      </c>
      <c r="I12" s="4"/>
      <c r="J12" s="2" t="s">
        <v>211</v>
      </c>
      <c r="K12" s="13">
        <v>5</v>
      </c>
      <c r="M12" s="4"/>
      <c r="N12" s="2" t="s">
        <v>211</v>
      </c>
      <c r="O12" s="13">
        <v>7</v>
      </c>
    </row>
    <row r="13" spans="1:15" s="2" customFormat="1" x14ac:dyDescent="0.15">
      <c r="A13" s="4"/>
      <c r="B13" s="2" t="s">
        <v>212</v>
      </c>
      <c r="C13" s="13">
        <v>6</v>
      </c>
      <c r="E13" s="4"/>
      <c r="F13" s="2" t="s">
        <v>212</v>
      </c>
      <c r="G13" s="13">
        <v>7</v>
      </c>
      <c r="I13" s="4"/>
      <c r="J13" s="2" t="s">
        <v>212</v>
      </c>
      <c r="K13" s="13">
        <v>9</v>
      </c>
      <c r="M13" s="4"/>
      <c r="N13" s="2" t="s">
        <v>212</v>
      </c>
      <c r="O13" s="42">
        <v>4</v>
      </c>
    </row>
    <row r="14" spans="1:15" s="2" customFormat="1" x14ac:dyDescent="0.15">
      <c r="A14" s="4"/>
      <c r="B14" s="2" t="s">
        <v>16</v>
      </c>
      <c r="C14" s="13">
        <v>7</v>
      </c>
      <c r="E14" s="4"/>
      <c r="F14" s="2" t="s">
        <v>16</v>
      </c>
      <c r="G14" s="42">
        <v>4</v>
      </c>
      <c r="I14" s="4"/>
      <c r="J14" s="2" t="s">
        <v>16</v>
      </c>
      <c r="K14" s="13">
        <v>5</v>
      </c>
      <c r="M14" s="4"/>
      <c r="N14" s="2" t="s">
        <v>16</v>
      </c>
      <c r="O14" s="13">
        <v>6</v>
      </c>
    </row>
    <row r="15" spans="1:15" s="2" customFormat="1" x14ac:dyDescent="0.15">
      <c r="A15" s="4"/>
      <c r="B15" s="2" t="s">
        <v>18</v>
      </c>
      <c r="C15" s="42">
        <v>0</v>
      </c>
      <c r="E15" s="4"/>
      <c r="F15" s="2" t="s">
        <v>18</v>
      </c>
      <c r="G15" s="42">
        <v>0</v>
      </c>
      <c r="I15" s="4"/>
      <c r="J15" s="2" t="s">
        <v>18</v>
      </c>
      <c r="K15" s="42">
        <v>0</v>
      </c>
      <c r="M15" s="4"/>
      <c r="N15" s="2" t="s">
        <v>18</v>
      </c>
      <c r="O15" s="42">
        <v>0</v>
      </c>
    </row>
    <row r="16" spans="1:15" s="2" customFormat="1" x14ac:dyDescent="0.15">
      <c r="A16" s="4"/>
      <c r="B16" s="2" t="s">
        <v>20</v>
      </c>
      <c r="C16" s="13">
        <v>5</v>
      </c>
      <c r="E16" s="4"/>
      <c r="F16" s="2" t="s">
        <v>20</v>
      </c>
      <c r="G16" s="13">
        <v>9</v>
      </c>
      <c r="I16" s="4"/>
      <c r="J16" s="2" t="s">
        <v>20</v>
      </c>
      <c r="K16" s="13">
        <v>6</v>
      </c>
      <c r="M16" s="4"/>
      <c r="N16" s="2" t="s">
        <v>20</v>
      </c>
      <c r="O16" s="13">
        <v>7</v>
      </c>
    </row>
    <row r="17" spans="1:15" s="2" customFormat="1" x14ac:dyDescent="0.15">
      <c r="A17" s="4"/>
      <c r="B17" s="2" t="s">
        <v>33</v>
      </c>
      <c r="C17" s="13">
        <v>7</v>
      </c>
      <c r="E17" s="4"/>
      <c r="F17" s="2" t="s">
        <v>33</v>
      </c>
      <c r="G17" s="13">
        <v>6</v>
      </c>
      <c r="I17" s="4"/>
      <c r="J17" s="2" t="s">
        <v>33</v>
      </c>
      <c r="K17" s="42">
        <v>3</v>
      </c>
      <c r="M17" s="4"/>
      <c r="N17" s="2" t="s">
        <v>33</v>
      </c>
      <c r="O17" s="13">
        <v>9</v>
      </c>
    </row>
    <row r="18" spans="1:15" s="2" customFormat="1" x14ac:dyDescent="0.15">
      <c r="A18" s="4"/>
      <c r="B18" s="2" t="s">
        <v>22</v>
      </c>
      <c r="C18" s="13">
        <v>4</v>
      </c>
      <c r="E18" s="4"/>
      <c r="F18" s="2" t="s">
        <v>22</v>
      </c>
      <c r="G18" s="13">
        <v>5</v>
      </c>
      <c r="I18" s="4"/>
      <c r="J18" s="2" t="s">
        <v>22</v>
      </c>
      <c r="K18" s="13">
        <v>6</v>
      </c>
      <c r="M18" s="4"/>
      <c r="N18" s="2" t="s">
        <v>22</v>
      </c>
      <c r="O18" s="42">
        <v>3</v>
      </c>
    </row>
    <row r="19" spans="1:15" s="2" customFormat="1" x14ac:dyDescent="0.15">
      <c r="A19" s="4"/>
      <c r="B19" s="2" t="s">
        <v>23</v>
      </c>
      <c r="C19" s="13">
        <v>3</v>
      </c>
      <c r="E19" s="4"/>
      <c r="F19" s="2" t="s">
        <v>23</v>
      </c>
      <c r="G19" s="42">
        <v>4</v>
      </c>
      <c r="I19" s="4"/>
      <c r="J19" s="2" t="s">
        <v>23</v>
      </c>
      <c r="K19" s="42">
        <v>5</v>
      </c>
      <c r="M19" s="4"/>
      <c r="N19" s="2" t="s">
        <v>23</v>
      </c>
      <c r="O19" s="13">
        <v>9</v>
      </c>
    </row>
    <row r="20" spans="1:15" s="2" customFormat="1" x14ac:dyDescent="0.15">
      <c r="A20" s="4"/>
      <c r="B20" s="2" t="s">
        <v>24</v>
      </c>
      <c r="C20" s="13">
        <v>9</v>
      </c>
      <c r="E20" s="4"/>
      <c r="F20" s="2" t="s">
        <v>24</v>
      </c>
      <c r="G20" s="13">
        <v>7</v>
      </c>
      <c r="I20" s="4"/>
      <c r="J20" s="2" t="s">
        <v>24</v>
      </c>
      <c r="K20" s="42">
        <v>5</v>
      </c>
      <c r="M20" s="4"/>
      <c r="N20" s="2" t="s">
        <v>24</v>
      </c>
      <c r="O20" s="13">
        <v>6</v>
      </c>
    </row>
    <row r="21" spans="1:15" s="2" customFormat="1" x14ac:dyDescent="0.15">
      <c r="A21" s="4"/>
      <c r="B21" s="2" t="s">
        <v>25</v>
      </c>
      <c r="C21" s="13">
        <v>5</v>
      </c>
      <c r="E21" s="4"/>
      <c r="F21" s="2" t="s">
        <v>25</v>
      </c>
      <c r="G21" s="13">
        <v>9</v>
      </c>
      <c r="I21" s="4"/>
      <c r="J21" s="2" t="s">
        <v>25</v>
      </c>
      <c r="K21" s="13">
        <v>6</v>
      </c>
      <c r="M21" s="4"/>
      <c r="N21" s="2" t="s">
        <v>25</v>
      </c>
      <c r="O21" s="42">
        <v>3</v>
      </c>
    </row>
    <row r="22" spans="1:15" s="2" customFormat="1" x14ac:dyDescent="0.15">
      <c r="A22" s="4"/>
      <c r="B22" s="39" t="s">
        <v>58</v>
      </c>
      <c r="C22" s="40">
        <f>SUM(C3:C21)</f>
        <v>86</v>
      </c>
      <c r="E22" s="4"/>
      <c r="F22" s="39" t="s">
        <v>58</v>
      </c>
      <c r="G22" s="40">
        <f>SUM(G3:G21)</f>
        <v>111</v>
      </c>
      <c r="I22" s="4"/>
      <c r="J22" s="39" t="s">
        <v>58</v>
      </c>
      <c r="K22" s="40">
        <f>SUM(K3:K21)</f>
        <v>119</v>
      </c>
      <c r="M22" s="4"/>
      <c r="N22" s="39" t="s">
        <v>58</v>
      </c>
      <c r="O22" s="40">
        <f>SUM(O3:O21)</f>
        <v>103</v>
      </c>
    </row>
    <row r="23" spans="1:15" s="2" customFormat="1" x14ac:dyDescent="0.15">
      <c r="A23" s="4"/>
      <c r="C23" s="13"/>
      <c r="E23" s="4"/>
      <c r="G23" s="13"/>
      <c r="I23" s="4"/>
      <c r="K23" s="13"/>
      <c r="M23" s="4"/>
      <c r="O23" s="13"/>
    </row>
    <row r="24" spans="1:15" s="2" customFormat="1" x14ac:dyDescent="0.15">
      <c r="A24" s="4"/>
      <c r="B24" s="15" t="s">
        <v>35</v>
      </c>
      <c r="C24" s="13"/>
      <c r="E24" s="4"/>
      <c r="F24" s="15" t="s">
        <v>35</v>
      </c>
      <c r="G24" s="13"/>
      <c r="I24" s="4"/>
      <c r="J24" s="15" t="s">
        <v>35</v>
      </c>
      <c r="K24" s="13"/>
      <c r="M24" s="4"/>
      <c r="N24" s="15" t="s">
        <v>35</v>
      </c>
      <c r="O24" s="13"/>
    </row>
    <row r="25" spans="1:15" s="2" customFormat="1" x14ac:dyDescent="0.15">
      <c r="A25" s="4"/>
      <c r="B25" s="16" t="s">
        <v>36</v>
      </c>
      <c r="C25" s="13">
        <v>3</v>
      </c>
      <c r="E25" s="4"/>
      <c r="F25" s="16" t="s">
        <v>36</v>
      </c>
      <c r="G25" s="13">
        <v>4</v>
      </c>
      <c r="I25" s="4"/>
      <c r="J25" s="16" t="s">
        <v>36</v>
      </c>
      <c r="K25" s="13">
        <v>5</v>
      </c>
      <c r="M25" s="4"/>
      <c r="N25" s="16" t="s">
        <v>36</v>
      </c>
      <c r="O25" s="13">
        <v>4</v>
      </c>
    </row>
    <row r="26" spans="1:15" s="2" customFormat="1" x14ac:dyDescent="0.15">
      <c r="A26" s="4"/>
      <c r="B26" s="16" t="s">
        <v>37</v>
      </c>
      <c r="C26" s="13">
        <v>0</v>
      </c>
      <c r="E26" s="4"/>
      <c r="F26" s="16" t="s">
        <v>37</v>
      </c>
      <c r="G26" s="13">
        <v>4</v>
      </c>
      <c r="I26" s="4"/>
      <c r="J26" s="16" t="s">
        <v>37</v>
      </c>
      <c r="K26" s="13">
        <v>5</v>
      </c>
      <c r="M26" s="4"/>
      <c r="N26" s="16" t="s">
        <v>37</v>
      </c>
      <c r="O26" s="13">
        <v>3</v>
      </c>
    </row>
    <row r="27" spans="1:15" s="2" customFormat="1" x14ac:dyDescent="0.15">
      <c r="A27" s="4"/>
      <c r="B27" s="16" t="s">
        <v>38</v>
      </c>
      <c r="C27" s="13">
        <v>0</v>
      </c>
      <c r="E27" s="4"/>
      <c r="F27" s="16" t="s">
        <v>38</v>
      </c>
      <c r="G27" s="13">
        <v>3</v>
      </c>
      <c r="I27" s="4"/>
      <c r="J27" s="16" t="s">
        <v>38</v>
      </c>
      <c r="K27" s="13">
        <v>3</v>
      </c>
      <c r="M27" s="4"/>
      <c r="N27" s="16" t="s">
        <v>38</v>
      </c>
      <c r="O27" s="13">
        <v>3</v>
      </c>
    </row>
    <row r="28" spans="1:15" s="2" customFormat="1" x14ac:dyDescent="0.15">
      <c r="A28" s="4"/>
      <c r="B28" s="16" t="s">
        <v>39</v>
      </c>
      <c r="C28" s="13">
        <v>0</v>
      </c>
      <c r="E28" s="4"/>
      <c r="F28" s="16" t="s">
        <v>39</v>
      </c>
      <c r="G28" s="13">
        <v>0</v>
      </c>
      <c r="I28" s="4"/>
      <c r="J28" s="16" t="s">
        <v>39</v>
      </c>
      <c r="K28" s="13">
        <v>0</v>
      </c>
      <c r="M28" s="4"/>
      <c r="N28" s="16" t="s">
        <v>39</v>
      </c>
      <c r="O28" s="13">
        <v>0</v>
      </c>
    </row>
    <row r="29" spans="1:15" s="2" customFormat="1" x14ac:dyDescent="0.15">
      <c r="A29" s="4"/>
      <c r="C29" s="13">
        <f>SUM(C25:C28)</f>
        <v>3</v>
      </c>
      <c r="E29" s="4"/>
      <c r="G29" s="13">
        <f>SUM(G25:G28)</f>
        <v>11</v>
      </c>
      <c r="I29" s="4"/>
      <c r="K29" s="13">
        <f>SUM(K25:K28)</f>
        <v>13</v>
      </c>
      <c r="M29" s="4"/>
      <c r="O29" s="13">
        <f>SUM(O25:O28)</f>
        <v>10</v>
      </c>
    </row>
    <row r="30" spans="1:15" s="2" customFormat="1" x14ac:dyDescent="0.15">
      <c r="A30" s="4"/>
      <c r="C30" s="13"/>
      <c r="E30" s="4"/>
      <c r="G30" s="13"/>
      <c r="I30" s="4"/>
      <c r="K30" s="13"/>
      <c r="M30" s="4"/>
      <c r="O30" s="13"/>
    </row>
    <row r="31" spans="1:15" s="2" customFormat="1" x14ac:dyDescent="0.15">
      <c r="A31" s="4"/>
      <c r="B31" s="2" t="s">
        <v>40</v>
      </c>
      <c r="C31" s="13">
        <f>(C22-C29)</f>
        <v>83</v>
      </c>
      <c r="E31" s="4"/>
      <c r="F31" s="2" t="s">
        <v>40</v>
      </c>
      <c r="G31" s="13">
        <f>(G22-G29)</f>
        <v>100</v>
      </c>
      <c r="I31" s="4"/>
      <c r="J31" s="2" t="s">
        <v>40</v>
      </c>
      <c r="K31" s="13">
        <f>(K22-K29)</f>
        <v>106</v>
      </c>
      <c r="M31" s="4"/>
      <c r="N31" s="2" t="s">
        <v>40</v>
      </c>
      <c r="O31" s="13">
        <f>(O22-O29)</f>
        <v>93</v>
      </c>
    </row>
    <row r="32" spans="1:15" s="2" customFormat="1" x14ac:dyDescent="0.15">
      <c r="A32" s="4"/>
      <c r="B32" s="2" t="s">
        <v>41</v>
      </c>
      <c r="C32" s="44">
        <v>99</v>
      </c>
      <c r="E32" s="4"/>
      <c r="F32" s="2" t="s">
        <v>41</v>
      </c>
      <c r="G32" s="44">
        <v>101</v>
      </c>
      <c r="I32" s="4"/>
      <c r="J32" s="2" t="s">
        <v>41</v>
      </c>
      <c r="K32" s="44">
        <v>105</v>
      </c>
      <c r="M32" s="4"/>
      <c r="N32" s="2" t="s">
        <v>41</v>
      </c>
      <c r="O32" s="44">
        <v>74</v>
      </c>
    </row>
    <row r="33" spans="1:16" s="2" customFormat="1" x14ac:dyDescent="0.15">
      <c r="A33" s="4"/>
      <c r="B33" s="2" t="s">
        <v>42</v>
      </c>
      <c r="C33" s="44">
        <f>(C31+C32)</f>
        <v>182</v>
      </c>
      <c r="E33" s="4"/>
      <c r="F33" s="2" t="s">
        <v>42</v>
      </c>
      <c r="G33" s="44">
        <f>(G31+G32)</f>
        <v>201</v>
      </c>
      <c r="I33" s="4"/>
      <c r="J33" s="2" t="s">
        <v>42</v>
      </c>
      <c r="K33" s="44">
        <f>(K31+K32)</f>
        <v>211</v>
      </c>
      <c r="M33" s="4"/>
      <c r="N33" s="2" t="s">
        <v>42</v>
      </c>
      <c r="O33" s="44">
        <f>(O31+O32)</f>
        <v>167</v>
      </c>
    </row>
    <row r="34" spans="1:16" s="2" customFormat="1" x14ac:dyDescent="0.15"/>
    <row r="35" spans="1:16" s="2" customFormat="1" x14ac:dyDescent="0.15"/>
    <row r="36" spans="1:16" s="2" customFormat="1" x14ac:dyDescent="0.15">
      <c r="A36" s="56" t="s">
        <v>70</v>
      </c>
      <c r="B36" s="56"/>
      <c r="C36" s="56"/>
      <c r="D36" s="4"/>
      <c r="E36" s="56" t="s">
        <v>71</v>
      </c>
      <c r="F36" s="56"/>
      <c r="G36" s="56"/>
      <c r="H36" s="4"/>
      <c r="I36" s="56"/>
      <c r="J36" s="56"/>
      <c r="K36" s="56"/>
      <c r="L36" s="4"/>
      <c r="M36" s="56"/>
      <c r="N36" s="56"/>
      <c r="O36" s="56"/>
    </row>
    <row r="37" spans="1:16" s="2" customFormat="1" x14ac:dyDescent="0.15">
      <c r="A37" s="4"/>
      <c r="B37" s="2" t="s">
        <v>45</v>
      </c>
      <c r="C37" s="13">
        <v>6</v>
      </c>
      <c r="E37" s="4"/>
      <c r="F37" s="2" t="s">
        <v>45</v>
      </c>
      <c r="G37" s="13">
        <v>7</v>
      </c>
      <c r="I37" s="4"/>
      <c r="K37" s="13"/>
      <c r="M37" s="4"/>
      <c r="O37" s="13"/>
    </row>
    <row r="38" spans="1:16" s="2" customFormat="1" x14ac:dyDescent="0.15">
      <c r="A38" s="4"/>
      <c r="B38" s="2" t="s">
        <v>28</v>
      </c>
      <c r="C38" s="13">
        <v>5</v>
      </c>
      <c r="E38" s="4"/>
      <c r="F38" s="2" t="s">
        <v>28</v>
      </c>
      <c r="G38" s="42">
        <v>0</v>
      </c>
      <c r="I38" s="4"/>
      <c r="K38" s="13"/>
      <c r="M38" s="4"/>
      <c r="O38" s="13"/>
    </row>
    <row r="39" spans="1:16" s="2" customFormat="1" x14ac:dyDescent="0.15">
      <c r="A39" s="4"/>
      <c r="B39" s="2" t="s">
        <v>209</v>
      </c>
      <c r="C39" s="42">
        <v>3</v>
      </c>
      <c r="E39" s="4"/>
      <c r="F39" s="2" t="s">
        <v>209</v>
      </c>
      <c r="G39" s="13">
        <v>5</v>
      </c>
      <c r="I39" s="4"/>
      <c r="K39" s="13"/>
      <c r="M39" s="4"/>
      <c r="O39" s="13"/>
      <c r="P39" s="4"/>
    </row>
    <row r="40" spans="1:16" s="2" customFormat="1" x14ac:dyDescent="0.15">
      <c r="A40" s="4"/>
      <c r="B40" s="2" t="s">
        <v>210</v>
      </c>
      <c r="C40" s="13">
        <v>6</v>
      </c>
      <c r="E40" s="4"/>
      <c r="F40" s="2" t="s">
        <v>210</v>
      </c>
      <c r="G40" s="13">
        <v>7</v>
      </c>
      <c r="I40" s="4"/>
      <c r="K40" s="13"/>
      <c r="M40" s="4"/>
      <c r="O40" s="13"/>
    </row>
    <row r="41" spans="1:16" s="2" customFormat="1" x14ac:dyDescent="0.15">
      <c r="A41" s="4"/>
      <c r="B41" s="2" t="s">
        <v>9</v>
      </c>
      <c r="C41" s="13">
        <v>6</v>
      </c>
      <c r="E41" s="4"/>
      <c r="F41" s="2" t="s">
        <v>9</v>
      </c>
      <c r="G41" s="13">
        <v>9</v>
      </c>
      <c r="I41" s="4"/>
      <c r="K41" s="13"/>
      <c r="M41" s="4"/>
      <c r="O41" s="13"/>
    </row>
    <row r="42" spans="1:16" s="2" customFormat="1" x14ac:dyDescent="0.15">
      <c r="A42" s="4"/>
      <c r="B42" s="2" t="s">
        <v>10</v>
      </c>
      <c r="C42" s="42">
        <v>3</v>
      </c>
      <c r="E42" s="4"/>
      <c r="F42" s="2" t="s">
        <v>10</v>
      </c>
      <c r="G42" s="13">
        <v>6</v>
      </c>
      <c r="I42" s="4"/>
      <c r="K42" s="13"/>
      <c r="M42" s="4"/>
      <c r="O42" s="13"/>
    </row>
    <row r="43" spans="1:16" s="2" customFormat="1" x14ac:dyDescent="0.15">
      <c r="A43" s="4"/>
      <c r="B43" s="2" t="s">
        <v>12</v>
      </c>
      <c r="C43" s="13">
        <v>5</v>
      </c>
      <c r="E43" s="4"/>
      <c r="F43" s="2" t="s">
        <v>12</v>
      </c>
      <c r="G43" s="42">
        <v>3</v>
      </c>
      <c r="I43" s="4"/>
      <c r="K43" s="13"/>
      <c r="M43" s="4"/>
      <c r="O43" s="13"/>
    </row>
    <row r="44" spans="1:16" s="2" customFormat="1" x14ac:dyDescent="0.15">
      <c r="A44" s="4"/>
      <c r="B44" s="2" t="s">
        <v>30</v>
      </c>
      <c r="C44" s="13">
        <v>3</v>
      </c>
      <c r="E44" s="4"/>
      <c r="F44" s="2" t="s">
        <v>30</v>
      </c>
      <c r="G44" s="13">
        <v>7</v>
      </c>
      <c r="I44" s="4"/>
      <c r="K44" s="13"/>
      <c r="M44" s="4"/>
      <c r="O44" s="13"/>
    </row>
    <row r="45" spans="1:16" s="2" customFormat="1" x14ac:dyDescent="0.15">
      <c r="A45" s="4"/>
      <c r="B45" s="2" t="s">
        <v>13</v>
      </c>
      <c r="C45" s="13">
        <v>4</v>
      </c>
      <c r="E45" s="4"/>
      <c r="F45" s="2" t="s">
        <v>13</v>
      </c>
      <c r="G45" s="42">
        <v>3</v>
      </c>
      <c r="I45" s="4"/>
      <c r="K45" s="13"/>
      <c r="M45" s="4"/>
      <c r="O45" s="13"/>
    </row>
    <row r="46" spans="1:16" s="2" customFormat="1" x14ac:dyDescent="0.15">
      <c r="A46" s="4"/>
      <c r="B46" s="2" t="s">
        <v>211</v>
      </c>
      <c r="C46" s="13">
        <v>3</v>
      </c>
      <c r="E46" s="4"/>
      <c r="F46" s="2" t="s">
        <v>211</v>
      </c>
      <c r="G46" s="13">
        <v>9</v>
      </c>
      <c r="I46" s="4"/>
      <c r="K46" s="13"/>
      <c r="M46" s="4"/>
      <c r="O46" s="13"/>
    </row>
    <row r="47" spans="1:16" s="2" customFormat="1" x14ac:dyDescent="0.15">
      <c r="A47" s="4"/>
      <c r="B47" s="2" t="s">
        <v>212</v>
      </c>
      <c r="C47" s="13">
        <v>3</v>
      </c>
      <c r="E47" s="4"/>
      <c r="F47" s="2" t="s">
        <v>212</v>
      </c>
      <c r="G47" s="13">
        <v>5</v>
      </c>
      <c r="I47" s="4"/>
      <c r="K47" s="13"/>
      <c r="M47" s="4"/>
      <c r="O47" s="13"/>
    </row>
    <row r="48" spans="1:16" s="2" customFormat="1" x14ac:dyDescent="0.15">
      <c r="A48" s="4"/>
      <c r="B48" s="2" t="s">
        <v>16</v>
      </c>
      <c r="C48" s="13">
        <v>3</v>
      </c>
      <c r="E48" s="4"/>
      <c r="F48" s="2" t="s">
        <v>16</v>
      </c>
      <c r="G48" s="13">
        <v>9</v>
      </c>
      <c r="I48" s="4"/>
      <c r="K48" s="13"/>
      <c r="M48" s="4"/>
      <c r="O48" s="13"/>
    </row>
    <row r="49" spans="1:15" s="2" customFormat="1" x14ac:dyDescent="0.15">
      <c r="A49" s="4"/>
      <c r="B49" s="2" t="s">
        <v>18</v>
      </c>
      <c r="C49" s="42">
        <v>0</v>
      </c>
      <c r="E49" s="4"/>
      <c r="F49" s="2" t="s">
        <v>18</v>
      </c>
      <c r="G49" s="42">
        <v>0</v>
      </c>
      <c r="I49" s="4"/>
      <c r="K49" s="13"/>
      <c r="M49" s="4"/>
      <c r="O49" s="13"/>
    </row>
    <row r="50" spans="1:15" s="2" customFormat="1" x14ac:dyDescent="0.15">
      <c r="A50" s="4"/>
      <c r="B50" s="2" t="s">
        <v>20</v>
      </c>
      <c r="C50" s="13">
        <v>3</v>
      </c>
      <c r="E50" s="4"/>
      <c r="F50" s="2" t="s">
        <v>20</v>
      </c>
      <c r="G50" s="13">
        <v>4</v>
      </c>
      <c r="I50" s="4"/>
      <c r="K50" s="13"/>
      <c r="M50" s="4"/>
      <c r="O50" s="13"/>
    </row>
    <row r="51" spans="1:15" s="2" customFormat="1" x14ac:dyDescent="0.15">
      <c r="A51" s="4"/>
      <c r="B51" s="2" t="s">
        <v>33</v>
      </c>
      <c r="C51" s="13">
        <v>5</v>
      </c>
      <c r="E51" s="4"/>
      <c r="F51" s="2" t="s">
        <v>33</v>
      </c>
      <c r="G51" s="13">
        <v>4</v>
      </c>
      <c r="I51" s="4"/>
      <c r="K51" s="13"/>
      <c r="M51" s="4"/>
      <c r="O51" s="13"/>
    </row>
    <row r="52" spans="1:15" s="2" customFormat="1" x14ac:dyDescent="0.15">
      <c r="A52" s="4"/>
      <c r="B52" s="2" t="s">
        <v>22</v>
      </c>
      <c r="C52" s="13">
        <v>9</v>
      </c>
      <c r="E52" s="4"/>
      <c r="F52" s="2" t="s">
        <v>22</v>
      </c>
      <c r="G52" s="13">
        <v>7</v>
      </c>
      <c r="I52" s="4"/>
      <c r="K52" s="13"/>
      <c r="M52" s="4"/>
      <c r="O52" s="13"/>
    </row>
    <row r="53" spans="1:15" s="2" customFormat="1" x14ac:dyDescent="0.15">
      <c r="A53" s="4"/>
      <c r="B53" s="2" t="s">
        <v>23</v>
      </c>
      <c r="C53" s="13">
        <v>6</v>
      </c>
      <c r="E53" s="4"/>
      <c r="F53" s="2" t="s">
        <v>23</v>
      </c>
      <c r="G53" s="13">
        <v>7</v>
      </c>
      <c r="I53" s="4"/>
      <c r="K53" s="13"/>
      <c r="M53" s="4"/>
      <c r="O53" s="13"/>
    </row>
    <row r="54" spans="1:15" s="2" customFormat="1" x14ac:dyDescent="0.15">
      <c r="A54" s="4"/>
      <c r="B54" s="2" t="s">
        <v>24</v>
      </c>
      <c r="C54" s="42">
        <v>0</v>
      </c>
      <c r="E54" s="4"/>
      <c r="F54" s="2" t="s">
        <v>24</v>
      </c>
      <c r="G54" s="13">
        <v>4</v>
      </c>
      <c r="I54" s="4"/>
      <c r="K54" s="13"/>
      <c r="M54" s="4"/>
      <c r="O54" s="13"/>
    </row>
    <row r="55" spans="1:15" s="2" customFormat="1" x14ac:dyDescent="0.15">
      <c r="A55" s="4"/>
      <c r="B55" s="2" t="s">
        <v>25</v>
      </c>
      <c r="C55" s="13">
        <v>4</v>
      </c>
      <c r="E55" s="4"/>
      <c r="F55" s="2" t="s">
        <v>25</v>
      </c>
      <c r="G55" s="13">
        <v>7</v>
      </c>
      <c r="I55" s="4"/>
      <c r="K55" s="13"/>
      <c r="M55" s="4"/>
      <c r="O55" s="13"/>
    </row>
    <row r="56" spans="1:15" s="2" customFormat="1" x14ac:dyDescent="0.15">
      <c r="A56" s="4"/>
      <c r="B56" s="39" t="s">
        <v>58</v>
      </c>
      <c r="C56" s="40">
        <f>SUM(C37:C55)</f>
        <v>77</v>
      </c>
      <c r="E56" s="4"/>
      <c r="F56" s="39" t="s">
        <v>58</v>
      </c>
      <c r="G56" s="40">
        <f>SUM(G37:G55)</f>
        <v>103</v>
      </c>
      <c r="I56" s="4"/>
      <c r="K56" s="13"/>
      <c r="M56" s="4"/>
      <c r="O56" s="13"/>
    </row>
    <row r="57" spans="1:15" s="2" customFormat="1" x14ac:dyDescent="0.15">
      <c r="A57" s="4"/>
      <c r="C57" s="13"/>
      <c r="E57" s="4"/>
      <c r="G57" s="13"/>
      <c r="I57" s="4"/>
      <c r="K57" s="13"/>
      <c r="M57" s="4"/>
      <c r="O57" s="13"/>
    </row>
    <row r="58" spans="1:15" s="2" customFormat="1" x14ac:dyDescent="0.15">
      <c r="A58" s="4"/>
      <c r="B58" s="15" t="s">
        <v>35</v>
      </c>
      <c r="C58" s="13"/>
      <c r="E58" s="4"/>
      <c r="F58" s="15" t="s">
        <v>35</v>
      </c>
      <c r="G58" s="13"/>
      <c r="I58" s="4"/>
      <c r="J58" s="15"/>
      <c r="K58" s="13"/>
      <c r="M58" s="4"/>
      <c r="N58" s="15"/>
      <c r="O58" s="13"/>
    </row>
    <row r="59" spans="1:15" s="2" customFormat="1" x14ac:dyDescent="0.15">
      <c r="A59" s="4"/>
      <c r="B59" s="16" t="s">
        <v>36</v>
      </c>
      <c r="C59" s="13">
        <v>3</v>
      </c>
      <c r="E59" s="4"/>
      <c r="F59" s="16" t="s">
        <v>36</v>
      </c>
      <c r="G59" s="13">
        <v>3</v>
      </c>
      <c r="I59" s="4"/>
      <c r="J59" s="16"/>
      <c r="K59" s="13"/>
      <c r="M59" s="4"/>
      <c r="N59" s="16"/>
      <c r="O59" s="13"/>
    </row>
    <row r="60" spans="1:15" s="2" customFormat="1" x14ac:dyDescent="0.15">
      <c r="A60" s="4"/>
      <c r="B60" s="16" t="s">
        <v>37</v>
      </c>
      <c r="C60" s="13">
        <v>3</v>
      </c>
      <c r="E60" s="4"/>
      <c r="F60" s="16" t="s">
        <v>37</v>
      </c>
      <c r="G60" s="13">
        <v>3</v>
      </c>
      <c r="I60" s="4"/>
      <c r="J60" s="16"/>
      <c r="K60" s="13"/>
      <c r="M60" s="4"/>
      <c r="N60" s="16"/>
      <c r="O60" s="13"/>
    </row>
    <row r="61" spans="1:15" s="2" customFormat="1" x14ac:dyDescent="0.15">
      <c r="A61" s="4"/>
      <c r="B61" s="16" t="s">
        <v>38</v>
      </c>
      <c r="C61" s="13">
        <v>0</v>
      </c>
      <c r="E61" s="4"/>
      <c r="F61" s="16" t="s">
        <v>38</v>
      </c>
      <c r="G61" s="13">
        <v>0</v>
      </c>
      <c r="I61" s="4"/>
      <c r="J61" s="16"/>
      <c r="K61" s="13"/>
      <c r="M61" s="4"/>
      <c r="N61" s="16"/>
      <c r="O61" s="13"/>
    </row>
    <row r="62" spans="1:15" s="2" customFormat="1" x14ac:dyDescent="0.15">
      <c r="A62" s="4"/>
      <c r="B62" s="16" t="s">
        <v>39</v>
      </c>
      <c r="C62" s="13">
        <v>0</v>
      </c>
      <c r="E62" s="4"/>
      <c r="F62" s="16" t="s">
        <v>39</v>
      </c>
      <c r="G62" s="13">
        <v>0</v>
      </c>
      <c r="I62" s="4"/>
      <c r="J62" s="16"/>
      <c r="K62" s="13"/>
      <c r="M62" s="4"/>
      <c r="N62" s="16"/>
      <c r="O62" s="13"/>
    </row>
    <row r="63" spans="1:15" s="2" customFormat="1" x14ac:dyDescent="0.15">
      <c r="A63" s="4"/>
      <c r="C63" s="13">
        <f>SUM(C59:C62)</f>
        <v>6</v>
      </c>
      <c r="E63" s="4"/>
      <c r="G63" s="13">
        <f>SUM(G59:G62)</f>
        <v>6</v>
      </c>
      <c r="I63" s="4"/>
      <c r="K63" s="13"/>
      <c r="M63" s="4"/>
      <c r="O63" s="13"/>
    </row>
    <row r="64" spans="1:15" s="2" customFormat="1" x14ac:dyDescent="0.15">
      <c r="A64" s="4"/>
      <c r="C64" s="13"/>
      <c r="E64" s="4"/>
      <c r="G64" s="13"/>
      <c r="I64" s="4"/>
      <c r="K64" s="13"/>
      <c r="M64" s="4"/>
      <c r="O64" s="13"/>
    </row>
    <row r="65" spans="1:15" s="2" customFormat="1" x14ac:dyDescent="0.15">
      <c r="A65" s="4"/>
      <c r="B65" s="2" t="s">
        <v>40</v>
      </c>
      <c r="C65" s="13">
        <f>(C56-C63)</f>
        <v>71</v>
      </c>
      <c r="E65" s="4"/>
      <c r="F65" s="2" t="s">
        <v>40</v>
      </c>
      <c r="G65" s="13">
        <f>(G56-G63)</f>
        <v>97</v>
      </c>
      <c r="I65" s="4"/>
      <c r="K65" s="13"/>
      <c r="M65" s="4"/>
      <c r="O65" s="13"/>
    </row>
    <row r="66" spans="1:15" s="2" customFormat="1" x14ac:dyDescent="0.15">
      <c r="A66" s="4"/>
      <c r="B66" s="2" t="s">
        <v>41</v>
      </c>
      <c r="C66" s="44">
        <v>90</v>
      </c>
      <c r="E66" s="4"/>
      <c r="F66" s="2" t="s">
        <v>41</v>
      </c>
      <c r="G66" s="44">
        <v>74</v>
      </c>
      <c r="I66" s="4"/>
      <c r="K66" s="44"/>
      <c r="M66" s="4"/>
      <c r="O66" s="44"/>
    </row>
    <row r="67" spans="1:15" s="2" customFormat="1" x14ac:dyDescent="0.15">
      <c r="A67" s="4"/>
      <c r="B67" s="2" t="s">
        <v>42</v>
      </c>
      <c r="C67" s="44">
        <f>(C65+C66)</f>
        <v>161</v>
      </c>
      <c r="E67" s="4"/>
      <c r="F67" s="2" t="s">
        <v>42</v>
      </c>
      <c r="G67" s="44">
        <f>(G65+G66)</f>
        <v>171</v>
      </c>
      <c r="I67" s="4"/>
      <c r="K67" s="44"/>
      <c r="M67" s="4"/>
      <c r="O67" s="44"/>
    </row>
    <row r="68" spans="1:15" s="2" customFormat="1" x14ac:dyDescent="0.15">
      <c r="A68" s="4"/>
    </row>
    <row r="69" spans="1:15" s="2" customFormat="1" x14ac:dyDescent="0.15">
      <c r="A69" s="4"/>
    </row>
    <row r="70" spans="1:15" s="2" customFormat="1" x14ac:dyDescent="0.15">
      <c r="A70" s="4"/>
    </row>
    <row r="71" spans="1:15" s="2" customFormat="1" x14ac:dyDescent="0.15"/>
    <row r="72" spans="1:15" s="2" customFormat="1" x14ac:dyDescent="0.15"/>
    <row r="73" spans="1:15" s="2" customFormat="1" x14ac:dyDescent="0.15"/>
    <row r="74" spans="1:15" s="2" customFormat="1" x14ac:dyDescent="0.15"/>
    <row r="75" spans="1:15" s="2" customFormat="1" x14ac:dyDescent="0.15"/>
    <row r="76" spans="1:15" s="2" customFormat="1" x14ac:dyDescent="0.15"/>
    <row r="77" spans="1:15" s="2" customFormat="1" x14ac:dyDescent="0.15"/>
    <row r="78" spans="1:15" s="2" customFormat="1" x14ac:dyDescent="0.15"/>
    <row r="79" spans="1:15" s="2" customFormat="1" x14ac:dyDescent="0.15"/>
    <row r="80" spans="1:15" s="2" customFormat="1" x14ac:dyDescent="0.15"/>
    <row r="81" s="2" customFormat="1" x14ac:dyDescent="0.15"/>
    <row r="82" s="2" customFormat="1" x14ac:dyDescent="0.15"/>
    <row r="83" s="2" customFormat="1" x14ac:dyDescent="0.15"/>
    <row r="84" s="2" customFormat="1" x14ac:dyDescent="0.15"/>
    <row r="85" s="2" customFormat="1" x14ac:dyDescent="0.15"/>
    <row r="86" s="2" customFormat="1" x14ac:dyDescent="0.15"/>
    <row r="87" s="2" customFormat="1" x14ac:dyDescent="0.15"/>
    <row r="88" s="2" customFormat="1" x14ac:dyDescent="0.15"/>
    <row r="89" s="2" customFormat="1" x14ac:dyDescent="0.15"/>
    <row r="90" s="2" customFormat="1" x14ac:dyDescent="0.15"/>
    <row r="91" s="2" customFormat="1" x14ac:dyDescent="0.15"/>
    <row r="92" s="2" customFormat="1" x14ac:dyDescent="0.15"/>
    <row r="93" s="2" customFormat="1" x14ac:dyDescent="0.15"/>
    <row r="94" s="2" customFormat="1" x14ac:dyDescent="0.15"/>
    <row r="95" s="2" customFormat="1" x14ac:dyDescent="0.15"/>
    <row r="96" s="2" customFormat="1" x14ac:dyDescent="0.15"/>
    <row r="97" s="2" customFormat="1" x14ac:dyDescent="0.15"/>
    <row r="98" s="2" customFormat="1" x14ac:dyDescent="0.15"/>
    <row r="99" s="2" customFormat="1" x14ac:dyDescent="0.15"/>
    <row r="100" s="2" customFormat="1" x14ac:dyDescent="0.15"/>
    <row r="101" s="2" customFormat="1" x14ac:dyDescent="0.15"/>
    <row r="102" s="2" customFormat="1" x14ac:dyDescent="0.15"/>
    <row r="103" s="2" customFormat="1" x14ac:dyDescent="0.15"/>
    <row r="104" s="2" customFormat="1" x14ac:dyDescent="0.15"/>
    <row r="105" s="2" customFormat="1" x14ac:dyDescent="0.15"/>
    <row r="106" s="2" customFormat="1" x14ac:dyDescent="0.15"/>
    <row r="107" s="2" customFormat="1" x14ac:dyDescent="0.15"/>
    <row r="108" s="2" customFormat="1" x14ac:dyDescent="0.15"/>
    <row r="109" s="2" customFormat="1" x14ac:dyDescent="0.15"/>
    <row r="110" s="2" customFormat="1" x14ac:dyDescent="0.15"/>
    <row r="111" s="2" customFormat="1" x14ac:dyDescent="0.15"/>
    <row r="112" s="2" customFormat="1" x14ac:dyDescent="0.15"/>
  </sheetData>
  <sortState ref="F37:G55">
    <sortCondition descending="1" ref="G37:G55"/>
  </sortState>
  <mergeCells count="8">
    <mergeCell ref="E36:G36"/>
    <mergeCell ref="F2:H2"/>
    <mergeCell ref="M36:O36"/>
    <mergeCell ref="A1:O1"/>
    <mergeCell ref="I2:K2"/>
    <mergeCell ref="A36:C36"/>
    <mergeCell ref="I36:K36"/>
    <mergeCell ref="B2:D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workbookViewId="0">
      <selection sqref="A1:O1"/>
    </sheetView>
  </sheetViews>
  <sheetFormatPr defaultRowHeight="10.5" x14ac:dyDescent="0.15"/>
  <cols>
    <col min="1" max="1" width="9.140625" style="10" customWidth="1"/>
    <col min="2" max="2" width="12.28515625" style="10" bestFit="1" customWidth="1"/>
    <col min="3" max="3" width="4" style="2" bestFit="1" customWidth="1"/>
    <col min="4" max="4" width="9.28515625" style="2" customWidth="1"/>
    <col min="5" max="5" width="9.140625" style="10" customWidth="1"/>
    <col min="6" max="6" width="12.28515625" style="10" bestFit="1" customWidth="1"/>
    <col min="7" max="7" width="4" style="2" bestFit="1" customWidth="1"/>
    <col min="8" max="8" width="9.140625" style="2" customWidth="1"/>
    <col min="9" max="9" width="9.42578125" style="10" bestFit="1" customWidth="1"/>
    <col min="10" max="10" width="12.28515625" style="10" bestFit="1" customWidth="1"/>
    <col min="11" max="11" width="4" style="2" bestFit="1" customWidth="1"/>
    <col min="12" max="13" width="9.140625" style="10" customWidth="1"/>
    <col min="14" max="14" width="12.28515625" style="10" bestFit="1" customWidth="1"/>
    <col min="15" max="15" width="4" style="2" bestFit="1" customWidth="1"/>
    <col min="16" max="16" width="9.140625" style="10" customWidth="1"/>
    <col min="17" max="16384" width="9.140625" style="10"/>
  </cols>
  <sheetData>
    <row r="1" spans="1:16" x14ac:dyDescent="0.15">
      <c r="A1" s="58" t="s">
        <v>170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5"/>
    </row>
    <row r="2" spans="1:16" s="2" customFormat="1" x14ac:dyDescent="0.15">
      <c r="A2" s="56" t="s">
        <v>221</v>
      </c>
      <c r="B2" s="56"/>
      <c r="C2" s="56"/>
      <c r="D2" s="45"/>
      <c r="E2" s="56" t="s">
        <v>222</v>
      </c>
      <c r="F2" s="56"/>
      <c r="G2" s="56"/>
      <c r="H2" s="45"/>
      <c r="I2" s="56" t="s">
        <v>223</v>
      </c>
      <c r="J2" s="56"/>
      <c r="K2" s="56"/>
      <c r="M2" s="56" t="s">
        <v>224</v>
      </c>
      <c r="N2" s="56"/>
      <c r="O2" s="56"/>
      <c r="P2" s="45"/>
    </row>
    <row r="3" spans="1:16" s="2" customFormat="1" x14ac:dyDescent="0.15">
      <c r="A3" s="4"/>
      <c r="B3" s="2" t="s">
        <v>27</v>
      </c>
      <c r="C3" s="13">
        <v>7</v>
      </c>
      <c r="D3" s="13"/>
      <c r="E3" s="4"/>
      <c r="F3" s="2" t="s">
        <v>27</v>
      </c>
      <c r="G3" s="13">
        <v>9</v>
      </c>
      <c r="H3" s="13"/>
      <c r="I3" s="4"/>
      <c r="J3" s="2" t="s">
        <v>27</v>
      </c>
      <c r="K3" s="13">
        <v>6</v>
      </c>
      <c r="N3" s="2" t="s">
        <v>27</v>
      </c>
      <c r="O3" s="42">
        <v>0</v>
      </c>
    </row>
    <row r="4" spans="1:16" s="2" customFormat="1" x14ac:dyDescent="0.15">
      <c r="A4" s="4"/>
      <c r="B4" s="2" t="s">
        <v>28</v>
      </c>
      <c r="C4" s="13">
        <v>7</v>
      </c>
      <c r="D4" s="13"/>
      <c r="E4" s="4"/>
      <c r="F4" s="2" t="s">
        <v>28</v>
      </c>
      <c r="G4" s="42">
        <v>0</v>
      </c>
      <c r="H4" s="13"/>
      <c r="I4" s="4"/>
      <c r="J4" s="2" t="s">
        <v>28</v>
      </c>
      <c r="K4" s="13">
        <v>9</v>
      </c>
      <c r="N4" s="2" t="s">
        <v>28</v>
      </c>
      <c r="O4" s="13">
        <v>5</v>
      </c>
    </row>
    <row r="5" spans="1:16" s="2" customFormat="1" x14ac:dyDescent="0.15">
      <c r="A5" s="4"/>
      <c r="B5" s="2" t="s">
        <v>7</v>
      </c>
      <c r="C5" s="13">
        <v>7</v>
      </c>
      <c r="D5" s="13"/>
      <c r="E5" s="4"/>
      <c r="F5" s="2" t="s">
        <v>7</v>
      </c>
      <c r="G5" s="13">
        <v>9</v>
      </c>
      <c r="H5" s="13"/>
      <c r="I5" s="4"/>
      <c r="J5" s="2" t="s">
        <v>7</v>
      </c>
      <c r="K5" s="13">
        <v>6</v>
      </c>
      <c r="N5" s="2" t="s">
        <v>7</v>
      </c>
      <c r="O5" s="13">
        <v>5</v>
      </c>
    </row>
    <row r="6" spans="1:16" s="2" customFormat="1" x14ac:dyDescent="0.15">
      <c r="A6" s="4"/>
      <c r="B6" s="2" t="s">
        <v>29</v>
      </c>
      <c r="C6" s="13">
        <v>6</v>
      </c>
      <c r="D6" s="13"/>
      <c r="E6" s="4"/>
      <c r="F6" s="2" t="s">
        <v>29</v>
      </c>
      <c r="G6" s="42">
        <v>5</v>
      </c>
      <c r="H6" s="13"/>
      <c r="I6" s="4"/>
      <c r="J6" s="2" t="s">
        <v>29</v>
      </c>
      <c r="K6" s="13">
        <v>4</v>
      </c>
      <c r="N6" s="2" t="s">
        <v>29</v>
      </c>
      <c r="O6" s="13">
        <v>3</v>
      </c>
    </row>
    <row r="7" spans="1:16" s="2" customFormat="1" x14ac:dyDescent="0.15">
      <c r="A7" s="4"/>
      <c r="B7" s="2" t="s">
        <v>9</v>
      </c>
      <c r="C7" s="42">
        <v>4</v>
      </c>
      <c r="D7" s="13"/>
      <c r="E7" s="4"/>
      <c r="F7" s="2" t="s">
        <v>9</v>
      </c>
      <c r="G7" s="13">
        <v>9</v>
      </c>
      <c r="H7" s="13"/>
      <c r="I7" s="4"/>
      <c r="J7" s="2" t="s">
        <v>9</v>
      </c>
      <c r="K7" s="13">
        <v>5</v>
      </c>
      <c r="N7" s="2" t="s">
        <v>9</v>
      </c>
      <c r="O7" s="13">
        <v>7</v>
      </c>
    </row>
    <row r="8" spans="1:16" s="2" customFormat="1" x14ac:dyDescent="0.15">
      <c r="A8" s="4"/>
      <c r="B8" s="2" t="s">
        <v>10</v>
      </c>
      <c r="C8" s="42">
        <v>4</v>
      </c>
      <c r="D8" s="13"/>
      <c r="E8" s="4"/>
      <c r="F8" s="2" t="s">
        <v>10</v>
      </c>
      <c r="G8" s="42">
        <v>5</v>
      </c>
      <c r="H8" s="13"/>
      <c r="I8" s="4"/>
      <c r="J8" s="2" t="s">
        <v>10</v>
      </c>
      <c r="K8" s="13">
        <v>3</v>
      </c>
      <c r="N8" s="2" t="s">
        <v>10</v>
      </c>
      <c r="O8" s="13">
        <v>9</v>
      </c>
    </row>
    <row r="9" spans="1:16" s="2" customFormat="1" x14ac:dyDescent="0.15">
      <c r="A9" s="4"/>
      <c r="B9" s="2" t="s">
        <v>14</v>
      </c>
      <c r="C9" s="13">
        <v>9</v>
      </c>
      <c r="D9" s="13"/>
      <c r="E9" s="4"/>
      <c r="F9" s="2" t="s">
        <v>14</v>
      </c>
      <c r="G9" s="42">
        <v>5</v>
      </c>
      <c r="H9" s="13"/>
      <c r="I9" s="4"/>
      <c r="J9" s="2" t="s">
        <v>14</v>
      </c>
      <c r="K9" s="13">
        <v>6</v>
      </c>
      <c r="N9" s="2" t="s">
        <v>14</v>
      </c>
      <c r="O9" s="13">
        <v>4</v>
      </c>
    </row>
    <row r="10" spans="1:16" s="2" customFormat="1" x14ac:dyDescent="0.15">
      <c r="A10" s="4"/>
      <c r="B10" s="2" t="s">
        <v>11</v>
      </c>
      <c r="C10" s="13">
        <v>6</v>
      </c>
      <c r="D10" s="13"/>
      <c r="E10" s="4"/>
      <c r="F10" s="2" t="s">
        <v>11</v>
      </c>
      <c r="G10" s="42">
        <v>0</v>
      </c>
      <c r="H10" s="13"/>
      <c r="I10" s="4"/>
      <c r="J10" s="2" t="s">
        <v>11</v>
      </c>
      <c r="K10" s="13">
        <v>9</v>
      </c>
      <c r="N10" s="2" t="s">
        <v>11</v>
      </c>
      <c r="O10" s="42">
        <v>0</v>
      </c>
    </row>
    <row r="11" spans="1:16" s="2" customFormat="1" x14ac:dyDescent="0.15">
      <c r="A11" s="4"/>
      <c r="B11" s="2" t="s">
        <v>30</v>
      </c>
      <c r="C11" s="13">
        <v>5</v>
      </c>
      <c r="D11" s="13"/>
      <c r="E11" s="4"/>
      <c r="F11" s="2" t="s">
        <v>30</v>
      </c>
      <c r="G11" s="13">
        <v>6</v>
      </c>
      <c r="H11" s="13"/>
      <c r="I11" s="4"/>
      <c r="J11" s="2" t="s">
        <v>30</v>
      </c>
      <c r="K11" s="13">
        <v>4</v>
      </c>
      <c r="N11" s="2" t="s">
        <v>30</v>
      </c>
      <c r="O11" s="42">
        <v>3</v>
      </c>
    </row>
    <row r="12" spans="1:16" s="2" customFormat="1" x14ac:dyDescent="0.15">
      <c r="A12" s="4"/>
      <c r="B12" s="2" t="s">
        <v>13</v>
      </c>
      <c r="C12" s="42">
        <v>3</v>
      </c>
      <c r="D12" s="13"/>
      <c r="E12" s="4"/>
      <c r="F12" s="2" t="s">
        <v>13</v>
      </c>
      <c r="G12" s="13">
        <v>7</v>
      </c>
      <c r="H12" s="13"/>
      <c r="I12" s="4"/>
      <c r="J12" s="2" t="s">
        <v>13</v>
      </c>
      <c r="K12" s="13">
        <v>6</v>
      </c>
      <c r="N12" s="2" t="s">
        <v>13</v>
      </c>
      <c r="O12" s="13">
        <v>4</v>
      </c>
    </row>
    <row r="13" spans="1:16" s="2" customFormat="1" x14ac:dyDescent="0.15">
      <c r="A13" s="4"/>
      <c r="B13" s="2" t="s">
        <v>31</v>
      </c>
      <c r="C13" s="13">
        <v>7</v>
      </c>
      <c r="D13" s="13"/>
      <c r="E13" s="4"/>
      <c r="F13" s="2" t="s">
        <v>31</v>
      </c>
      <c r="G13" s="13">
        <v>6</v>
      </c>
      <c r="H13" s="13"/>
      <c r="I13" s="4"/>
      <c r="J13" s="2" t="s">
        <v>31</v>
      </c>
      <c r="K13" s="42">
        <v>0</v>
      </c>
      <c r="N13" s="2" t="s">
        <v>31</v>
      </c>
      <c r="O13" s="13">
        <v>4</v>
      </c>
    </row>
    <row r="14" spans="1:16" s="2" customFormat="1" x14ac:dyDescent="0.15">
      <c r="A14" s="4"/>
      <c r="B14" s="2" t="s">
        <v>32</v>
      </c>
      <c r="C14" s="13">
        <v>5</v>
      </c>
      <c r="D14" s="13"/>
      <c r="E14" s="4"/>
      <c r="F14" s="2" t="s">
        <v>32</v>
      </c>
      <c r="G14" s="13">
        <v>7</v>
      </c>
      <c r="H14" s="13"/>
      <c r="I14" s="4"/>
      <c r="J14" s="2" t="s">
        <v>32</v>
      </c>
      <c r="K14" s="42">
        <v>3</v>
      </c>
      <c r="N14" s="2" t="s">
        <v>32</v>
      </c>
      <c r="O14" s="13">
        <v>4</v>
      </c>
    </row>
    <row r="15" spans="1:16" s="2" customFormat="1" x14ac:dyDescent="0.15">
      <c r="A15" s="4"/>
      <c r="B15" s="2" t="s">
        <v>16</v>
      </c>
      <c r="C15" s="42">
        <v>7</v>
      </c>
      <c r="D15" s="13"/>
      <c r="E15" s="4"/>
      <c r="F15" s="2" t="s">
        <v>16</v>
      </c>
      <c r="G15" s="13">
        <v>6</v>
      </c>
      <c r="H15" s="13"/>
      <c r="I15" s="4"/>
      <c r="J15" s="2" t="s">
        <v>16</v>
      </c>
      <c r="K15" s="13">
        <v>9</v>
      </c>
      <c r="N15" s="2" t="s">
        <v>16</v>
      </c>
      <c r="O15" s="13">
        <v>4</v>
      </c>
    </row>
    <row r="16" spans="1:16" s="2" customFormat="1" x14ac:dyDescent="0.15">
      <c r="A16" s="4"/>
      <c r="B16" s="2" t="s">
        <v>169</v>
      </c>
      <c r="C16" s="13">
        <v>5</v>
      </c>
      <c r="D16" s="13"/>
      <c r="E16" s="4"/>
      <c r="F16" s="2" t="s">
        <v>169</v>
      </c>
      <c r="G16" s="13">
        <v>9</v>
      </c>
      <c r="H16" s="13"/>
      <c r="I16" s="4"/>
      <c r="J16" s="2" t="s">
        <v>169</v>
      </c>
      <c r="K16" s="42">
        <v>0</v>
      </c>
      <c r="N16" s="2" t="s">
        <v>169</v>
      </c>
      <c r="O16" s="13">
        <v>7</v>
      </c>
    </row>
    <row r="17" spans="1:16" s="2" customFormat="1" x14ac:dyDescent="0.15">
      <c r="A17" s="4"/>
      <c r="B17" s="2" t="s">
        <v>23</v>
      </c>
      <c r="C17" s="42">
        <v>4</v>
      </c>
      <c r="D17" s="13"/>
      <c r="E17" s="4"/>
      <c r="F17" s="2" t="s">
        <v>23</v>
      </c>
      <c r="G17" s="13">
        <v>5</v>
      </c>
      <c r="H17" s="13"/>
      <c r="I17" s="4"/>
      <c r="J17" s="2" t="s">
        <v>23</v>
      </c>
      <c r="K17" s="13">
        <v>9</v>
      </c>
      <c r="N17" s="2" t="s">
        <v>23</v>
      </c>
      <c r="O17" s="42">
        <v>3</v>
      </c>
    </row>
    <row r="18" spans="1:16" s="2" customFormat="1" x14ac:dyDescent="0.15">
      <c r="A18" s="4"/>
      <c r="B18" s="2" t="s">
        <v>25</v>
      </c>
      <c r="C18" s="42">
        <v>4</v>
      </c>
      <c r="D18" s="13"/>
      <c r="E18" s="4"/>
      <c r="F18" s="2" t="s">
        <v>25</v>
      </c>
      <c r="G18" s="13">
        <v>7</v>
      </c>
      <c r="H18" s="13"/>
      <c r="I18" s="4"/>
      <c r="J18" s="2" t="s">
        <v>25</v>
      </c>
      <c r="K18" s="13">
        <v>9</v>
      </c>
      <c r="N18" s="2" t="s">
        <v>25</v>
      </c>
      <c r="O18" s="42">
        <v>3</v>
      </c>
    </row>
    <row r="19" spans="1:16" s="2" customFormat="1" x14ac:dyDescent="0.15">
      <c r="A19" s="4"/>
      <c r="B19" s="2" t="s">
        <v>20</v>
      </c>
      <c r="C19" s="13">
        <v>6</v>
      </c>
      <c r="D19" s="13"/>
      <c r="E19" s="4"/>
      <c r="F19" s="2" t="s">
        <v>20</v>
      </c>
      <c r="G19" s="13">
        <v>7</v>
      </c>
      <c r="H19" s="13"/>
      <c r="I19" s="4"/>
      <c r="J19" s="2" t="s">
        <v>20</v>
      </c>
      <c r="K19" s="42">
        <v>0</v>
      </c>
      <c r="N19" s="2" t="s">
        <v>20</v>
      </c>
      <c r="O19" s="13">
        <v>5</v>
      </c>
    </row>
    <row r="20" spans="1:16" s="2" customFormat="1" x14ac:dyDescent="0.15">
      <c r="A20" s="4"/>
      <c r="B20" s="2" t="s">
        <v>24</v>
      </c>
      <c r="C20" s="13">
        <v>6</v>
      </c>
      <c r="D20" s="13"/>
      <c r="E20" s="4"/>
      <c r="F20" s="2" t="s">
        <v>24</v>
      </c>
      <c r="G20" s="42">
        <v>0</v>
      </c>
      <c r="H20" s="13"/>
      <c r="I20" s="4"/>
      <c r="J20" s="2" t="s">
        <v>24</v>
      </c>
      <c r="K20" s="42">
        <v>0</v>
      </c>
      <c r="N20" s="2" t="s">
        <v>24</v>
      </c>
      <c r="O20" s="13">
        <v>7</v>
      </c>
    </row>
    <row r="21" spans="1:16" s="2" customFormat="1" x14ac:dyDescent="0.15">
      <c r="A21" s="4"/>
      <c r="B21" s="2" t="s">
        <v>22</v>
      </c>
      <c r="C21" s="13">
        <v>7</v>
      </c>
      <c r="D21" s="13"/>
      <c r="E21" s="4"/>
      <c r="F21" s="2" t="s">
        <v>22</v>
      </c>
      <c r="G21" s="13">
        <v>5</v>
      </c>
      <c r="H21" s="13"/>
      <c r="I21" s="4"/>
      <c r="J21" s="2" t="s">
        <v>22</v>
      </c>
      <c r="K21" s="13">
        <v>6</v>
      </c>
      <c r="N21" s="2" t="s">
        <v>22</v>
      </c>
      <c r="O21" s="13">
        <v>4</v>
      </c>
    </row>
    <row r="22" spans="1:16" s="2" customFormat="1" x14ac:dyDescent="0.15">
      <c r="A22" s="4"/>
      <c r="B22" s="2" t="s">
        <v>34</v>
      </c>
      <c r="C22" s="13">
        <v>7</v>
      </c>
      <c r="D22" s="13"/>
      <c r="E22" s="4"/>
      <c r="F22" s="2" t="s">
        <v>34</v>
      </c>
      <c r="G22" s="13">
        <v>9</v>
      </c>
      <c r="H22" s="13"/>
      <c r="I22" s="4"/>
      <c r="J22" s="2" t="s">
        <v>34</v>
      </c>
      <c r="K22" s="13">
        <v>5</v>
      </c>
      <c r="N22" s="2" t="s">
        <v>34</v>
      </c>
      <c r="O22" s="13">
        <v>6</v>
      </c>
    </row>
    <row r="23" spans="1:16" s="2" customFormat="1" x14ac:dyDescent="0.15">
      <c r="A23" s="4"/>
      <c r="B23" s="2" t="s">
        <v>18</v>
      </c>
      <c r="C23" s="42">
        <v>0</v>
      </c>
      <c r="D23" s="13"/>
      <c r="E23" s="4"/>
      <c r="F23" s="2" t="s">
        <v>18</v>
      </c>
      <c r="G23" s="13">
        <v>9</v>
      </c>
      <c r="H23" s="13"/>
      <c r="I23" s="4"/>
      <c r="J23" s="2" t="s">
        <v>18</v>
      </c>
      <c r="K23" s="42">
        <v>0</v>
      </c>
      <c r="N23" s="2" t="s">
        <v>18</v>
      </c>
      <c r="O23" s="42">
        <v>0</v>
      </c>
    </row>
    <row r="24" spans="1:16" s="2" customFormat="1" x14ac:dyDescent="0.15">
      <c r="A24" s="4"/>
      <c r="B24" s="41" t="s">
        <v>58</v>
      </c>
      <c r="C24" s="42">
        <f>SUM(C3:C23)</f>
        <v>116</v>
      </c>
      <c r="D24" s="13"/>
      <c r="E24" s="13"/>
      <c r="F24" s="41" t="s">
        <v>58</v>
      </c>
      <c r="G24" s="42">
        <f>SUM(G3:G23)</f>
        <v>125</v>
      </c>
      <c r="H24" s="13"/>
      <c r="I24" s="13"/>
      <c r="J24" s="41" t="s">
        <v>58</v>
      </c>
      <c r="K24" s="42">
        <f>SUM(K3:K23)</f>
        <v>99</v>
      </c>
      <c r="L24" s="13"/>
      <c r="M24" s="13"/>
      <c r="N24" s="41" t="s">
        <v>58</v>
      </c>
      <c r="O24" s="42">
        <f>SUM(O3:O23)</f>
        <v>87</v>
      </c>
      <c r="P24" s="13"/>
    </row>
    <row r="25" spans="1:16" s="2" customFormat="1" x14ac:dyDescent="0.15">
      <c r="A25" s="4"/>
      <c r="C25" s="13"/>
      <c r="D25" s="13"/>
      <c r="E25" s="4"/>
      <c r="G25" s="13"/>
      <c r="H25" s="13"/>
      <c r="I25" s="4"/>
      <c r="K25" s="13"/>
      <c r="O25" s="13"/>
    </row>
    <row r="26" spans="1:16" s="2" customFormat="1" x14ac:dyDescent="0.15">
      <c r="A26" s="4"/>
      <c r="B26" s="15" t="s">
        <v>35</v>
      </c>
      <c r="C26" s="13"/>
      <c r="D26" s="13"/>
      <c r="E26" s="4"/>
      <c r="F26" s="15" t="s">
        <v>35</v>
      </c>
      <c r="G26" s="13"/>
      <c r="H26" s="13"/>
      <c r="I26" s="4"/>
      <c r="J26" s="15" t="s">
        <v>35</v>
      </c>
      <c r="K26" s="13"/>
      <c r="N26" s="15" t="s">
        <v>35</v>
      </c>
      <c r="O26" s="13"/>
    </row>
    <row r="27" spans="1:16" s="2" customFormat="1" x14ac:dyDescent="0.15">
      <c r="A27" s="4"/>
      <c r="B27" s="16" t="s">
        <v>36</v>
      </c>
      <c r="C27" s="13">
        <v>4</v>
      </c>
      <c r="D27" s="13"/>
      <c r="E27" s="4"/>
      <c r="F27" s="16" t="s">
        <v>36</v>
      </c>
      <c r="G27" s="13">
        <v>5</v>
      </c>
      <c r="H27" s="13"/>
      <c r="I27" s="4"/>
      <c r="J27" s="16" t="s">
        <v>36</v>
      </c>
      <c r="K27" s="13">
        <v>3</v>
      </c>
      <c r="N27" s="16" t="s">
        <v>36</v>
      </c>
      <c r="O27" s="13">
        <v>3</v>
      </c>
    </row>
    <row r="28" spans="1:16" s="2" customFormat="1" x14ac:dyDescent="0.15">
      <c r="A28" s="4"/>
      <c r="B28" s="16" t="s">
        <v>37</v>
      </c>
      <c r="C28" s="13">
        <v>4</v>
      </c>
      <c r="D28" s="13"/>
      <c r="E28" s="4"/>
      <c r="F28" s="16" t="s">
        <v>37</v>
      </c>
      <c r="G28" s="13">
        <v>5</v>
      </c>
      <c r="H28" s="13"/>
      <c r="I28" s="4"/>
      <c r="J28" s="16" t="s">
        <v>37</v>
      </c>
      <c r="K28" s="13">
        <v>0</v>
      </c>
      <c r="N28" s="16" t="s">
        <v>37</v>
      </c>
      <c r="O28" s="13">
        <v>3</v>
      </c>
    </row>
    <row r="29" spans="1:16" s="2" customFormat="1" x14ac:dyDescent="0.15">
      <c r="A29" s="4"/>
      <c r="B29" s="16" t="s">
        <v>38</v>
      </c>
      <c r="C29" s="13">
        <v>3</v>
      </c>
      <c r="D29" s="13"/>
      <c r="E29" s="4"/>
      <c r="F29" s="16" t="s">
        <v>38</v>
      </c>
      <c r="G29" s="13">
        <v>5</v>
      </c>
      <c r="H29" s="13"/>
      <c r="I29" s="4"/>
      <c r="J29" s="16" t="s">
        <v>38</v>
      </c>
      <c r="K29" s="13">
        <v>0</v>
      </c>
      <c r="N29" s="16" t="s">
        <v>38</v>
      </c>
      <c r="O29" s="13">
        <v>3</v>
      </c>
    </row>
    <row r="30" spans="1:16" s="2" customFormat="1" x14ac:dyDescent="0.15">
      <c r="A30" s="4"/>
      <c r="B30" s="16" t="s">
        <v>39</v>
      </c>
      <c r="C30" s="13">
        <v>4</v>
      </c>
      <c r="D30" s="13"/>
      <c r="E30" s="4"/>
      <c r="F30" s="16" t="s">
        <v>39</v>
      </c>
      <c r="G30" s="13">
        <v>0</v>
      </c>
      <c r="H30" s="13"/>
      <c r="I30" s="4"/>
      <c r="J30" s="16" t="s">
        <v>39</v>
      </c>
      <c r="K30" s="13">
        <v>0</v>
      </c>
      <c r="N30" s="16" t="s">
        <v>39</v>
      </c>
      <c r="O30" s="13">
        <v>0</v>
      </c>
    </row>
    <row r="31" spans="1:16" s="2" customFormat="1" x14ac:dyDescent="0.15">
      <c r="A31" s="4"/>
      <c r="B31" s="16" t="s">
        <v>43</v>
      </c>
      <c r="C31" s="13">
        <v>4</v>
      </c>
      <c r="D31" s="13"/>
      <c r="E31" s="4"/>
      <c r="F31" s="16" t="s">
        <v>43</v>
      </c>
      <c r="G31" s="13">
        <v>0</v>
      </c>
      <c r="H31" s="13"/>
      <c r="I31" s="4"/>
      <c r="J31" s="16" t="s">
        <v>43</v>
      </c>
      <c r="K31" s="13">
        <v>0</v>
      </c>
      <c r="N31" s="16" t="s">
        <v>43</v>
      </c>
      <c r="O31" s="13">
        <v>0</v>
      </c>
    </row>
    <row r="32" spans="1:16" s="2" customFormat="1" x14ac:dyDescent="0.15">
      <c r="A32" s="4"/>
      <c r="B32" s="16" t="s">
        <v>44</v>
      </c>
      <c r="C32" s="13">
        <v>0</v>
      </c>
      <c r="D32" s="13"/>
      <c r="E32" s="4"/>
      <c r="F32" s="16" t="s">
        <v>44</v>
      </c>
      <c r="G32" s="13">
        <v>0</v>
      </c>
      <c r="H32" s="13"/>
      <c r="I32" s="4"/>
      <c r="J32" s="16" t="s">
        <v>44</v>
      </c>
      <c r="K32" s="13">
        <v>0</v>
      </c>
      <c r="N32" s="16" t="s">
        <v>44</v>
      </c>
      <c r="O32" s="13">
        <v>0</v>
      </c>
    </row>
    <row r="33" spans="1:15" s="2" customFormat="1" x14ac:dyDescent="0.15">
      <c r="A33" s="4"/>
      <c r="C33" s="13">
        <f>SUM(C27:C32)</f>
        <v>19</v>
      </c>
      <c r="D33" s="13"/>
      <c r="E33" s="4"/>
      <c r="G33" s="13">
        <f>SUM(G27:G32)</f>
        <v>15</v>
      </c>
      <c r="H33" s="13"/>
      <c r="I33" s="4"/>
      <c r="K33" s="13">
        <f>SUM(K27:K32)</f>
        <v>3</v>
      </c>
      <c r="O33" s="13">
        <f>SUM(O27:O32)</f>
        <v>9</v>
      </c>
    </row>
    <row r="34" spans="1:15" s="2" customFormat="1" x14ac:dyDescent="0.15">
      <c r="A34" s="4"/>
      <c r="C34" s="13"/>
      <c r="D34" s="13"/>
      <c r="E34" s="4"/>
      <c r="G34" s="13"/>
      <c r="H34" s="13"/>
      <c r="I34" s="4"/>
      <c r="K34" s="13"/>
      <c r="O34" s="13"/>
    </row>
    <row r="35" spans="1:15" s="2" customFormat="1" x14ac:dyDescent="0.15">
      <c r="A35" s="4"/>
      <c r="B35" s="2" t="s">
        <v>40</v>
      </c>
      <c r="C35" s="13">
        <f>(C24-C33)</f>
        <v>97</v>
      </c>
      <c r="D35" s="13"/>
      <c r="E35" s="4"/>
      <c r="F35" s="2" t="s">
        <v>40</v>
      </c>
      <c r="G35" s="13">
        <f>(G24-G33)</f>
        <v>110</v>
      </c>
      <c r="H35" s="13"/>
      <c r="I35" s="4"/>
      <c r="J35" s="2" t="s">
        <v>40</v>
      </c>
      <c r="K35" s="13">
        <f>(K24-K33)</f>
        <v>96</v>
      </c>
      <c r="N35" s="2" t="s">
        <v>40</v>
      </c>
      <c r="O35" s="13">
        <f>(O24-O33)</f>
        <v>78</v>
      </c>
    </row>
    <row r="36" spans="1:15" s="2" customFormat="1" x14ac:dyDescent="0.15">
      <c r="A36" s="4"/>
      <c r="B36" s="2" t="s">
        <v>41</v>
      </c>
      <c r="C36" s="13">
        <v>99</v>
      </c>
      <c r="D36" s="13"/>
      <c r="E36" s="4"/>
      <c r="F36" s="2" t="s">
        <v>41</v>
      </c>
      <c r="G36" s="13">
        <v>114</v>
      </c>
      <c r="H36" s="13"/>
      <c r="I36" s="4"/>
      <c r="J36" s="2" t="s">
        <v>41</v>
      </c>
      <c r="K36" s="13">
        <v>65</v>
      </c>
      <c r="N36" s="2" t="s">
        <v>41</v>
      </c>
      <c r="O36" s="13">
        <v>92</v>
      </c>
    </row>
    <row r="37" spans="1:15" s="2" customFormat="1" x14ac:dyDescent="0.15">
      <c r="A37" s="4"/>
      <c r="B37" s="2" t="s">
        <v>42</v>
      </c>
      <c r="C37" s="13">
        <f>SUM(C35:C36)</f>
        <v>196</v>
      </c>
      <c r="D37" s="13"/>
      <c r="E37" s="4"/>
      <c r="F37" s="2" t="s">
        <v>42</v>
      </c>
      <c r="G37" s="13">
        <f>SUM(G35:G36)</f>
        <v>224</v>
      </c>
      <c r="H37" s="13"/>
      <c r="I37" s="4"/>
      <c r="J37" s="2" t="s">
        <v>42</v>
      </c>
      <c r="K37" s="13">
        <f>SUM(K35:K36)</f>
        <v>161</v>
      </c>
      <c r="N37" s="2" t="s">
        <v>42</v>
      </c>
      <c r="O37" s="13">
        <f>SUM(O35:O36)</f>
        <v>170</v>
      </c>
    </row>
    <row r="38" spans="1:15" s="2" customFormat="1" x14ac:dyDescent="0.15"/>
    <row r="39" spans="1:15" s="2" customFormat="1" x14ac:dyDescent="0.15">
      <c r="A39" s="56" t="s">
        <v>225</v>
      </c>
      <c r="B39" s="56"/>
      <c r="C39" s="56"/>
      <c r="D39" s="45"/>
      <c r="E39" s="56" t="s">
        <v>226</v>
      </c>
      <c r="F39" s="56"/>
      <c r="G39" s="56"/>
      <c r="H39" s="45"/>
      <c r="I39" s="56"/>
      <c r="J39" s="56"/>
      <c r="K39" s="56"/>
      <c r="L39" s="45"/>
      <c r="M39" s="56"/>
      <c r="N39" s="56"/>
      <c r="O39" s="56"/>
    </row>
    <row r="40" spans="1:15" s="2" customFormat="1" x14ac:dyDescent="0.15">
      <c r="A40" s="4"/>
      <c r="B40" s="2" t="s">
        <v>27</v>
      </c>
      <c r="C40" s="42">
        <v>0</v>
      </c>
      <c r="D40" s="13"/>
      <c r="E40" s="4"/>
      <c r="F40" s="2" t="s">
        <v>27</v>
      </c>
      <c r="G40" s="42">
        <v>0</v>
      </c>
      <c r="H40" s="13"/>
      <c r="I40" s="4"/>
      <c r="K40" s="13"/>
      <c r="L40" s="13"/>
      <c r="M40" s="13"/>
      <c r="O40" s="13"/>
    </row>
    <row r="41" spans="1:15" s="2" customFormat="1" x14ac:dyDescent="0.15">
      <c r="A41" s="4"/>
      <c r="B41" s="2" t="s">
        <v>28</v>
      </c>
      <c r="C41" s="42">
        <v>0</v>
      </c>
      <c r="D41" s="13"/>
      <c r="E41" s="4"/>
      <c r="F41" s="2" t="s">
        <v>28</v>
      </c>
      <c r="G41" s="13">
        <v>6</v>
      </c>
      <c r="H41" s="13"/>
      <c r="I41" s="4"/>
      <c r="K41" s="13"/>
      <c r="L41" s="13"/>
      <c r="M41" s="13"/>
      <c r="O41" s="13"/>
    </row>
    <row r="42" spans="1:15" s="2" customFormat="1" x14ac:dyDescent="0.15">
      <c r="A42" s="4"/>
      <c r="B42" s="2" t="s">
        <v>7</v>
      </c>
      <c r="C42" s="42">
        <v>0</v>
      </c>
      <c r="D42" s="13"/>
      <c r="E42" s="4"/>
      <c r="F42" s="2" t="s">
        <v>7</v>
      </c>
      <c r="G42" s="42">
        <v>0</v>
      </c>
      <c r="H42" s="13"/>
      <c r="I42" s="4"/>
      <c r="K42" s="13"/>
      <c r="L42" s="13"/>
      <c r="M42" s="13"/>
      <c r="O42" s="13"/>
    </row>
    <row r="43" spans="1:15" s="2" customFormat="1" x14ac:dyDescent="0.15">
      <c r="A43" s="4"/>
      <c r="B43" s="2" t="s">
        <v>29</v>
      </c>
      <c r="C43" s="13">
        <v>9</v>
      </c>
      <c r="D43" s="13"/>
      <c r="E43" s="4"/>
      <c r="F43" s="2" t="s">
        <v>29</v>
      </c>
      <c r="G43" s="13">
        <v>7</v>
      </c>
      <c r="H43" s="13"/>
      <c r="I43" s="4"/>
      <c r="K43" s="13"/>
      <c r="L43" s="13"/>
      <c r="M43" s="13"/>
      <c r="O43" s="13"/>
    </row>
    <row r="44" spans="1:15" s="2" customFormat="1" x14ac:dyDescent="0.15">
      <c r="A44" s="4"/>
      <c r="B44" s="2" t="s">
        <v>9</v>
      </c>
      <c r="C44" s="13">
        <v>6</v>
      </c>
      <c r="D44" s="13"/>
      <c r="E44" s="4"/>
      <c r="F44" s="2" t="s">
        <v>9</v>
      </c>
      <c r="G44" s="13">
        <v>3</v>
      </c>
      <c r="H44" s="13"/>
      <c r="I44" s="4"/>
      <c r="K44" s="13"/>
      <c r="L44" s="13"/>
      <c r="M44" s="13"/>
      <c r="O44" s="13"/>
    </row>
    <row r="45" spans="1:15" s="2" customFormat="1" x14ac:dyDescent="0.15">
      <c r="A45" s="4"/>
      <c r="B45" s="2" t="s">
        <v>10</v>
      </c>
      <c r="C45" s="13">
        <v>7</v>
      </c>
      <c r="D45" s="13"/>
      <c r="E45" s="4"/>
      <c r="F45" s="2" t="s">
        <v>10</v>
      </c>
      <c r="G45" s="13">
        <v>6</v>
      </c>
      <c r="H45" s="13"/>
      <c r="I45" s="4"/>
      <c r="K45" s="13"/>
      <c r="L45" s="13"/>
      <c r="M45" s="13"/>
      <c r="O45" s="13"/>
    </row>
    <row r="46" spans="1:15" s="2" customFormat="1" x14ac:dyDescent="0.15">
      <c r="A46" s="4"/>
      <c r="B46" s="2" t="s">
        <v>14</v>
      </c>
      <c r="C46" s="42">
        <v>3</v>
      </c>
      <c r="D46" s="13"/>
      <c r="E46" s="4"/>
      <c r="F46" s="2" t="s">
        <v>14</v>
      </c>
      <c r="G46" s="13">
        <v>7</v>
      </c>
      <c r="H46" s="13"/>
      <c r="I46" s="4"/>
      <c r="K46" s="13"/>
      <c r="L46" s="13"/>
      <c r="M46" s="13"/>
      <c r="O46" s="13"/>
    </row>
    <row r="47" spans="1:15" s="2" customFormat="1" x14ac:dyDescent="0.15">
      <c r="A47" s="4"/>
      <c r="B47" s="2" t="s">
        <v>11</v>
      </c>
      <c r="C47" s="42">
        <v>0</v>
      </c>
      <c r="D47" s="13"/>
      <c r="E47" s="4"/>
      <c r="F47" s="2" t="s">
        <v>11</v>
      </c>
      <c r="G47" s="13">
        <v>7</v>
      </c>
      <c r="H47" s="13"/>
      <c r="I47" s="4"/>
      <c r="K47" s="13"/>
      <c r="L47" s="13"/>
      <c r="M47" s="13"/>
      <c r="O47" s="13"/>
    </row>
    <row r="48" spans="1:15" s="2" customFormat="1" x14ac:dyDescent="0.15">
      <c r="A48" s="4"/>
      <c r="B48" s="2" t="s">
        <v>30</v>
      </c>
      <c r="C48" s="13">
        <v>9</v>
      </c>
      <c r="D48" s="13"/>
      <c r="E48" s="4"/>
      <c r="F48" s="2" t="s">
        <v>30</v>
      </c>
      <c r="G48" s="13">
        <v>7</v>
      </c>
      <c r="H48" s="13"/>
      <c r="I48" s="4"/>
      <c r="K48" s="13"/>
      <c r="L48" s="13"/>
      <c r="M48" s="13"/>
      <c r="O48" s="13"/>
    </row>
    <row r="49" spans="1:15" s="2" customFormat="1" x14ac:dyDescent="0.15">
      <c r="A49" s="4"/>
      <c r="B49" s="2" t="s">
        <v>13</v>
      </c>
      <c r="C49" s="13">
        <v>5</v>
      </c>
      <c r="D49" s="13"/>
      <c r="E49" s="4"/>
      <c r="F49" s="2" t="s">
        <v>13</v>
      </c>
      <c r="G49" s="13">
        <v>9</v>
      </c>
      <c r="H49" s="13"/>
      <c r="I49" s="4"/>
      <c r="K49" s="13"/>
      <c r="L49" s="13"/>
      <c r="M49" s="13"/>
      <c r="O49" s="13"/>
    </row>
    <row r="50" spans="1:15" s="2" customFormat="1" x14ac:dyDescent="0.15">
      <c r="A50" s="4"/>
      <c r="B50" s="2" t="s">
        <v>31</v>
      </c>
      <c r="C50" s="13">
        <v>9</v>
      </c>
      <c r="D50" s="13"/>
      <c r="E50" s="4"/>
      <c r="F50" s="2" t="s">
        <v>31</v>
      </c>
      <c r="G50" s="13">
        <v>5</v>
      </c>
      <c r="H50" s="13"/>
      <c r="I50" s="4"/>
      <c r="K50" s="13"/>
      <c r="L50" s="13"/>
      <c r="M50" s="13"/>
      <c r="O50" s="13"/>
    </row>
    <row r="51" spans="1:15" s="2" customFormat="1" x14ac:dyDescent="0.15">
      <c r="A51" s="4"/>
      <c r="B51" s="2" t="s">
        <v>32</v>
      </c>
      <c r="C51" s="13">
        <v>6</v>
      </c>
      <c r="D51" s="13"/>
      <c r="E51" s="4"/>
      <c r="F51" s="2" t="s">
        <v>32</v>
      </c>
      <c r="G51" s="13">
        <v>9</v>
      </c>
      <c r="H51" s="13"/>
      <c r="I51" s="4"/>
      <c r="K51" s="13"/>
      <c r="L51" s="13"/>
      <c r="M51" s="13"/>
      <c r="O51" s="13"/>
    </row>
    <row r="52" spans="1:15" s="2" customFormat="1" x14ac:dyDescent="0.15">
      <c r="A52" s="4"/>
      <c r="B52" s="2" t="s">
        <v>16</v>
      </c>
      <c r="C52" s="13">
        <v>5</v>
      </c>
      <c r="D52" s="13"/>
      <c r="E52" s="4"/>
      <c r="F52" s="2" t="s">
        <v>16</v>
      </c>
      <c r="G52" s="42">
        <v>0</v>
      </c>
      <c r="H52" s="13"/>
      <c r="I52" s="4"/>
      <c r="K52" s="13"/>
      <c r="L52" s="13"/>
      <c r="M52" s="13"/>
      <c r="O52" s="13"/>
    </row>
    <row r="53" spans="1:15" s="2" customFormat="1" x14ac:dyDescent="0.15">
      <c r="A53" s="4"/>
      <c r="B53" s="2" t="s">
        <v>169</v>
      </c>
      <c r="C53" s="13">
        <v>6</v>
      </c>
      <c r="D53" s="13"/>
      <c r="E53" s="4"/>
      <c r="F53" s="2" t="s">
        <v>169</v>
      </c>
      <c r="G53" s="13">
        <v>4</v>
      </c>
      <c r="H53" s="13"/>
      <c r="I53" s="4"/>
      <c r="K53" s="13"/>
      <c r="L53" s="13"/>
      <c r="M53" s="13"/>
      <c r="O53" s="13"/>
    </row>
    <row r="54" spans="1:15" s="2" customFormat="1" x14ac:dyDescent="0.15">
      <c r="A54" s="4"/>
      <c r="B54" s="2" t="s">
        <v>23</v>
      </c>
      <c r="C54" s="13">
        <v>7</v>
      </c>
      <c r="D54" s="13"/>
      <c r="E54" s="4"/>
      <c r="F54" s="2" t="s">
        <v>23</v>
      </c>
      <c r="G54" s="13">
        <v>6</v>
      </c>
      <c r="H54" s="13"/>
      <c r="I54" s="4"/>
      <c r="K54" s="13"/>
      <c r="L54" s="13"/>
      <c r="M54" s="13"/>
      <c r="O54" s="13"/>
    </row>
    <row r="55" spans="1:15" s="2" customFormat="1" x14ac:dyDescent="0.15">
      <c r="A55" s="4"/>
      <c r="B55" s="2" t="s">
        <v>25</v>
      </c>
      <c r="C55" s="13">
        <v>5</v>
      </c>
      <c r="D55" s="13"/>
      <c r="E55" s="4"/>
      <c r="F55" s="2" t="s">
        <v>25</v>
      </c>
      <c r="G55" s="13">
        <v>6</v>
      </c>
      <c r="H55" s="13"/>
      <c r="I55" s="4"/>
      <c r="K55" s="13"/>
      <c r="L55" s="13"/>
      <c r="M55" s="13"/>
      <c r="O55" s="13"/>
    </row>
    <row r="56" spans="1:15" s="2" customFormat="1" x14ac:dyDescent="0.15">
      <c r="A56" s="4"/>
      <c r="B56" s="2" t="s">
        <v>20</v>
      </c>
      <c r="C56" s="13">
        <v>9</v>
      </c>
      <c r="D56" s="13"/>
      <c r="E56" s="4"/>
      <c r="F56" s="2" t="s">
        <v>20</v>
      </c>
      <c r="G56" s="42">
        <v>0</v>
      </c>
      <c r="H56" s="13"/>
      <c r="I56" s="4"/>
      <c r="K56" s="13"/>
      <c r="L56" s="13"/>
      <c r="M56" s="13"/>
      <c r="O56" s="13"/>
    </row>
    <row r="57" spans="1:15" s="2" customFormat="1" x14ac:dyDescent="0.15">
      <c r="A57" s="4"/>
      <c r="B57" s="2" t="s">
        <v>24</v>
      </c>
      <c r="C57" s="13">
        <v>9</v>
      </c>
      <c r="D57" s="13"/>
      <c r="E57" s="4"/>
      <c r="F57" s="2" t="s">
        <v>24</v>
      </c>
      <c r="G57" s="13">
        <v>5</v>
      </c>
      <c r="H57" s="13"/>
      <c r="I57" s="4"/>
      <c r="K57" s="13"/>
      <c r="L57" s="13"/>
      <c r="M57" s="13"/>
      <c r="O57" s="13"/>
    </row>
    <row r="58" spans="1:15" s="2" customFormat="1" x14ac:dyDescent="0.15">
      <c r="A58" s="4"/>
      <c r="B58" s="2" t="s">
        <v>22</v>
      </c>
      <c r="C58" s="13">
        <v>9</v>
      </c>
      <c r="D58" s="13"/>
      <c r="E58" s="4"/>
      <c r="F58" s="2" t="s">
        <v>22</v>
      </c>
      <c r="G58" s="13">
        <v>3</v>
      </c>
      <c r="H58" s="13"/>
      <c r="I58" s="4"/>
      <c r="K58" s="13"/>
      <c r="L58" s="13"/>
      <c r="M58" s="13"/>
      <c r="O58" s="13"/>
    </row>
    <row r="59" spans="1:15" s="2" customFormat="1" x14ac:dyDescent="0.15">
      <c r="A59" s="4"/>
      <c r="B59" s="2" t="s">
        <v>34</v>
      </c>
      <c r="C59" s="13">
        <v>4</v>
      </c>
      <c r="D59" s="13"/>
      <c r="E59" s="4"/>
      <c r="F59" s="2" t="s">
        <v>34</v>
      </c>
      <c r="G59" s="42">
        <v>0</v>
      </c>
      <c r="H59" s="13"/>
      <c r="I59" s="4"/>
      <c r="K59" s="13"/>
      <c r="L59" s="13"/>
      <c r="M59" s="13"/>
      <c r="O59" s="13"/>
    </row>
    <row r="60" spans="1:15" s="2" customFormat="1" x14ac:dyDescent="0.15">
      <c r="A60" s="4"/>
      <c r="B60" s="2" t="s">
        <v>18</v>
      </c>
      <c r="C60" s="42">
        <v>0</v>
      </c>
      <c r="D60" s="13"/>
      <c r="E60" s="4"/>
      <c r="F60" s="2" t="s">
        <v>18</v>
      </c>
      <c r="G60" s="42">
        <v>0</v>
      </c>
      <c r="H60" s="13"/>
      <c r="I60" s="4"/>
      <c r="K60" s="13"/>
      <c r="L60" s="13"/>
      <c r="M60" s="13"/>
      <c r="O60" s="13"/>
    </row>
    <row r="61" spans="1:15" s="2" customFormat="1" x14ac:dyDescent="0.15">
      <c r="A61" s="4"/>
      <c r="B61" s="41" t="s">
        <v>58</v>
      </c>
      <c r="C61" s="42">
        <f>SUM(C40:C60)</f>
        <v>108</v>
      </c>
      <c r="D61" s="13"/>
      <c r="E61" s="4"/>
      <c r="F61" s="41" t="s">
        <v>58</v>
      </c>
      <c r="G61" s="42">
        <f>SUM(G40:G60)</f>
        <v>90</v>
      </c>
      <c r="H61" s="13"/>
      <c r="I61" s="13"/>
      <c r="K61" s="13"/>
      <c r="L61" s="13"/>
      <c r="M61" s="13"/>
      <c r="N61" s="13"/>
      <c r="O61" s="13"/>
    </row>
    <row r="62" spans="1:15" s="2" customFormat="1" x14ac:dyDescent="0.15">
      <c r="A62" s="4"/>
      <c r="C62" s="13"/>
      <c r="D62" s="13"/>
      <c r="E62" s="4"/>
      <c r="G62" s="13"/>
      <c r="H62" s="13"/>
      <c r="I62" s="4"/>
      <c r="K62" s="13"/>
      <c r="L62" s="13"/>
      <c r="M62" s="13"/>
      <c r="O62" s="13"/>
    </row>
    <row r="63" spans="1:15" s="2" customFormat="1" x14ac:dyDescent="0.15">
      <c r="A63" s="4"/>
      <c r="B63" s="15" t="s">
        <v>35</v>
      </c>
      <c r="C63" s="13"/>
      <c r="D63" s="13"/>
      <c r="E63" s="4"/>
      <c r="F63" s="15" t="s">
        <v>35</v>
      </c>
      <c r="G63" s="13"/>
      <c r="H63" s="13"/>
      <c r="I63" s="4"/>
      <c r="J63" s="15"/>
      <c r="K63" s="13"/>
      <c r="L63" s="13"/>
      <c r="M63" s="13"/>
      <c r="N63" s="15"/>
      <c r="O63" s="13"/>
    </row>
    <row r="64" spans="1:15" s="2" customFormat="1" x14ac:dyDescent="0.15">
      <c r="A64" s="4"/>
      <c r="B64" s="16" t="s">
        <v>36</v>
      </c>
      <c r="C64" s="13">
        <v>3</v>
      </c>
      <c r="D64" s="13"/>
      <c r="E64" s="4"/>
      <c r="F64" s="16" t="s">
        <v>36</v>
      </c>
      <c r="G64" s="13">
        <v>0</v>
      </c>
      <c r="H64" s="13"/>
      <c r="I64" s="4"/>
      <c r="J64" s="16"/>
      <c r="K64" s="13"/>
      <c r="L64" s="13"/>
      <c r="M64" s="13"/>
      <c r="N64" s="16"/>
      <c r="O64" s="13"/>
    </row>
    <row r="65" spans="1:15" s="2" customFormat="1" x14ac:dyDescent="0.15">
      <c r="A65" s="4"/>
      <c r="B65" s="16" t="s">
        <v>37</v>
      </c>
      <c r="C65" s="13">
        <v>0</v>
      </c>
      <c r="D65" s="13"/>
      <c r="E65" s="4"/>
      <c r="F65" s="16" t="s">
        <v>37</v>
      </c>
      <c r="G65" s="13">
        <v>0</v>
      </c>
      <c r="H65" s="13"/>
      <c r="I65" s="4"/>
      <c r="J65" s="16"/>
      <c r="K65" s="13"/>
      <c r="L65" s="13"/>
      <c r="M65" s="13"/>
      <c r="N65" s="16"/>
      <c r="O65" s="13"/>
    </row>
    <row r="66" spans="1:15" s="2" customFormat="1" x14ac:dyDescent="0.15">
      <c r="A66" s="4"/>
      <c r="B66" s="16" t="s">
        <v>38</v>
      </c>
      <c r="C66" s="13">
        <v>0</v>
      </c>
      <c r="D66" s="13"/>
      <c r="E66" s="4"/>
      <c r="F66" s="16" t="s">
        <v>38</v>
      </c>
      <c r="G66" s="13">
        <v>0</v>
      </c>
      <c r="H66" s="13"/>
      <c r="I66" s="4"/>
      <c r="J66" s="16"/>
      <c r="K66" s="13"/>
      <c r="L66" s="13"/>
      <c r="M66" s="13"/>
      <c r="N66" s="16"/>
      <c r="O66" s="13"/>
    </row>
    <row r="67" spans="1:15" s="2" customFormat="1" x14ac:dyDescent="0.15">
      <c r="A67" s="4"/>
      <c r="B67" s="16" t="s">
        <v>39</v>
      </c>
      <c r="C67" s="13">
        <v>0</v>
      </c>
      <c r="D67" s="13"/>
      <c r="E67" s="4"/>
      <c r="F67" s="16" t="s">
        <v>39</v>
      </c>
      <c r="G67" s="13">
        <v>0</v>
      </c>
      <c r="H67" s="13"/>
      <c r="I67" s="4"/>
      <c r="J67" s="16"/>
      <c r="K67" s="13"/>
      <c r="L67" s="13"/>
      <c r="M67" s="13"/>
      <c r="N67" s="16"/>
      <c r="O67" s="13"/>
    </row>
    <row r="68" spans="1:15" s="2" customFormat="1" x14ac:dyDescent="0.15">
      <c r="A68" s="4"/>
      <c r="B68" s="16" t="s">
        <v>43</v>
      </c>
      <c r="C68" s="13">
        <v>0</v>
      </c>
      <c r="D68" s="13"/>
      <c r="E68" s="4"/>
      <c r="F68" s="16" t="s">
        <v>43</v>
      </c>
      <c r="G68" s="13">
        <v>0</v>
      </c>
      <c r="H68" s="13"/>
      <c r="I68" s="4"/>
      <c r="J68" s="16"/>
      <c r="K68" s="13"/>
      <c r="L68" s="13"/>
      <c r="M68" s="13"/>
      <c r="N68" s="16"/>
      <c r="O68" s="13"/>
    </row>
    <row r="69" spans="1:15" s="2" customFormat="1" x14ac:dyDescent="0.15">
      <c r="A69" s="4"/>
      <c r="B69" s="16" t="s">
        <v>44</v>
      </c>
      <c r="C69" s="13">
        <v>0</v>
      </c>
      <c r="D69" s="13"/>
      <c r="E69" s="4"/>
      <c r="F69" s="16" t="s">
        <v>44</v>
      </c>
      <c r="G69" s="13">
        <v>0</v>
      </c>
      <c r="H69" s="13"/>
      <c r="I69" s="4"/>
      <c r="J69" s="16"/>
      <c r="K69" s="13"/>
      <c r="L69" s="13"/>
      <c r="M69" s="13"/>
      <c r="N69" s="16"/>
      <c r="O69" s="13"/>
    </row>
    <row r="70" spans="1:15" s="2" customFormat="1" x14ac:dyDescent="0.15">
      <c r="A70" s="4"/>
      <c r="C70" s="13">
        <f>SUM(C64:C69)</f>
        <v>3</v>
      </c>
      <c r="D70" s="13"/>
      <c r="E70" s="4"/>
      <c r="G70" s="13">
        <f>SUM(G64:G69)</f>
        <v>0</v>
      </c>
      <c r="H70" s="13"/>
      <c r="I70" s="4"/>
      <c r="K70" s="13"/>
      <c r="L70" s="13"/>
      <c r="M70" s="13"/>
      <c r="O70" s="13"/>
    </row>
    <row r="71" spans="1:15" s="2" customFormat="1" x14ac:dyDescent="0.15">
      <c r="A71" s="4"/>
      <c r="C71" s="13"/>
      <c r="D71" s="13"/>
      <c r="E71" s="4"/>
      <c r="G71" s="13"/>
      <c r="H71" s="13"/>
      <c r="I71" s="4"/>
      <c r="K71" s="13"/>
      <c r="L71" s="13"/>
      <c r="M71" s="13"/>
      <c r="O71" s="13"/>
    </row>
    <row r="72" spans="1:15" s="2" customFormat="1" x14ac:dyDescent="0.15">
      <c r="A72" s="4"/>
      <c r="B72" s="2" t="s">
        <v>40</v>
      </c>
      <c r="C72" s="13">
        <f>(C61-C70)</f>
        <v>105</v>
      </c>
      <c r="D72" s="13"/>
      <c r="E72" s="4"/>
      <c r="F72" s="2" t="s">
        <v>40</v>
      </c>
      <c r="G72" s="13">
        <f>(G61-G70)</f>
        <v>90</v>
      </c>
      <c r="H72" s="13"/>
      <c r="I72" s="4"/>
      <c r="K72" s="13"/>
      <c r="L72" s="13"/>
      <c r="M72" s="13"/>
      <c r="O72" s="13"/>
    </row>
    <row r="73" spans="1:15" s="2" customFormat="1" x14ac:dyDescent="0.15">
      <c r="A73" s="4"/>
      <c r="B73" s="2" t="s">
        <v>41</v>
      </c>
      <c r="C73" s="13">
        <v>98</v>
      </c>
      <c r="D73" s="13"/>
      <c r="E73" s="4"/>
      <c r="F73" s="2" t="s">
        <v>41</v>
      </c>
      <c r="G73" s="13">
        <v>114</v>
      </c>
      <c r="H73" s="13"/>
      <c r="I73" s="4"/>
      <c r="K73" s="13"/>
      <c r="L73" s="13"/>
      <c r="M73" s="13"/>
      <c r="O73" s="13"/>
    </row>
    <row r="74" spans="1:15" s="2" customFormat="1" x14ac:dyDescent="0.15">
      <c r="B74" s="2" t="s">
        <v>42</v>
      </c>
      <c r="C74" s="2">
        <f>SUM(C72:C73)</f>
        <v>203</v>
      </c>
      <c r="F74" s="2" t="s">
        <v>42</v>
      </c>
      <c r="G74" s="2">
        <f>SUM(G72:G73)</f>
        <v>204</v>
      </c>
      <c r="I74" s="4"/>
      <c r="K74" s="13"/>
      <c r="L74" s="13"/>
      <c r="M74" s="13"/>
      <c r="O74" s="13"/>
    </row>
    <row r="75" spans="1:15" s="2" customFormat="1" x14ac:dyDescent="0.15"/>
    <row r="76" spans="1:15" s="2" customFormat="1" x14ac:dyDescent="0.15"/>
    <row r="77" spans="1:15" s="2" customFormat="1" x14ac:dyDescent="0.15"/>
    <row r="78" spans="1:15" s="2" customFormat="1" x14ac:dyDescent="0.15"/>
    <row r="79" spans="1:15" s="2" customFormat="1" x14ac:dyDescent="0.15"/>
    <row r="80" spans="1:15" s="2" customFormat="1" x14ac:dyDescent="0.15"/>
    <row r="81" s="2" customFormat="1" x14ac:dyDescent="0.15"/>
    <row r="82" s="2" customFormat="1" x14ac:dyDescent="0.15"/>
    <row r="83" s="2" customFormat="1" x14ac:dyDescent="0.15"/>
    <row r="84" s="2" customFormat="1" x14ac:dyDescent="0.15"/>
    <row r="85" s="2" customFormat="1" x14ac:dyDescent="0.15"/>
    <row r="86" s="2" customFormat="1" x14ac:dyDescent="0.15"/>
    <row r="87" s="2" customFormat="1" x14ac:dyDescent="0.15"/>
    <row r="88" s="2" customFormat="1" x14ac:dyDescent="0.15"/>
    <row r="89" s="2" customFormat="1" x14ac:dyDescent="0.15"/>
    <row r="90" s="2" customFormat="1" x14ac:dyDescent="0.15"/>
    <row r="91" s="2" customFormat="1" x14ac:dyDescent="0.15"/>
    <row r="92" s="2" customFormat="1" x14ac:dyDescent="0.15"/>
    <row r="93" s="2" customFormat="1" x14ac:dyDescent="0.15"/>
    <row r="94" s="2" customFormat="1" x14ac:dyDescent="0.15"/>
    <row r="95" s="2" customFormat="1" x14ac:dyDescent="0.15"/>
    <row r="96" s="2" customFormat="1" x14ac:dyDescent="0.15"/>
    <row r="97" s="2" customFormat="1" x14ac:dyDescent="0.15"/>
    <row r="98" s="2" customFormat="1" x14ac:dyDescent="0.15"/>
    <row r="99" s="2" customFormat="1" x14ac:dyDescent="0.15"/>
    <row r="100" s="2" customFormat="1" x14ac:dyDescent="0.15"/>
    <row r="101" s="2" customFormat="1" x14ac:dyDescent="0.15"/>
    <row r="102" s="2" customFormat="1" x14ac:dyDescent="0.15"/>
    <row r="103" s="2" customFormat="1" x14ac:dyDescent="0.15"/>
    <row r="104" s="2" customFormat="1" x14ac:dyDescent="0.15"/>
    <row r="105" s="2" customFormat="1" x14ac:dyDescent="0.15"/>
    <row r="106" s="2" customFormat="1" x14ac:dyDescent="0.15"/>
    <row r="107" s="2" customFormat="1" x14ac:dyDescent="0.15"/>
    <row r="108" s="2" customFormat="1" x14ac:dyDescent="0.15"/>
  </sheetData>
  <sortState ref="J3:K23">
    <sortCondition descending="1" ref="K3:K23"/>
  </sortState>
  <mergeCells count="9">
    <mergeCell ref="A39:C39"/>
    <mergeCell ref="E39:G39"/>
    <mergeCell ref="I39:K39"/>
    <mergeCell ref="M39:O39"/>
    <mergeCell ref="A1:O1"/>
    <mergeCell ref="A2:C2"/>
    <mergeCell ref="E2:G2"/>
    <mergeCell ref="I2:K2"/>
    <mergeCell ref="M2:O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workbookViewId="0">
      <selection sqref="A1:O1"/>
    </sheetView>
  </sheetViews>
  <sheetFormatPr defaultRowHeight="10.5" x14ac:dyDescent="0.15"/>
  <cols>
    <col min="1" max="1" width="9.140625" style="10" customWidth="1"/>
    <col min="2" max="2" width="12.28515625" style="10" bestFit="1" customWidth="1"/>
    <col min="3" max="3" width="6.7109375" style="2" bestFit="1" customWidth="1"/>
    <col min="4" max="4" width="6.28515625" style="10" customWidth="1"/>
    <col min="5" max="5" width="9.140625" style="10" customWidth="1"/>
    <col min="6" max="6" width="12.28515625" style="10" bestFit="1" customWidth="1"/>
    <col min="7" max="7" width="5.5703125" style="2" bestFit="1" customWidth="1"/>
    <col min="8" max="8" width="9.28515625" style="10" customWidth="1"/>
    <col min="9" max="9" width="9" style="10" customWidth="1"/>
    <col min="10" max="10" width="12.28515625" style="10" bestFit="1" customWidth="1"/>
    <col min="11" max="11" width="4.42578125" style="2" bestFit="1" customWidth="1"/>
    <col min="12" max="12" width="9.140625" style="10" customWidth="1"/>
    <col min="13" max="13" width="8.42578125" style="10" bestFit="1" customWidth="1"/>
    <col min="14" max="14" width="12.28515625" style="10" bestFit="1" customWidth="1"/>
    <col min="15" max="15" width="4.42578125" style="2" bestFit="1" customWidth="1"/>
    <col min="16" max="16" width="6.140625" style="10" customWidth="1"/>
    <col min="17" max="17" width="9.140625" style="10"/>
    <col min="18" max="18" width="12.28515625" style="10" bestFit="1" customWidth="1"/>
    <col min="19" max="16384" width="9.140625" style="10"/>
  </cols>
  <sheetData>
    <row r="1" spans="1:19" x14ac:dyDescent="0.15">
      <c r="A1" s="58" t="s">
        <v>220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5"/>
      <c r="Q1" s="55"/>
      <c r="R1" s="55"/>
      <c r="S1" s="55"/>
    </row>
    <row r="2" spans="1:19" s="4" customFormat="1" x14ac:dyDescent="0.15">
      <c r="B2" s="56" t="s">
        <v>227</v>
      </c>
      <c r="C2" s="56"/>
      <c r="D2" s="45"/>
      <c r="E2" s="56" t="s">
        <v>228</v>
      </c>
      <c r="F2" s="56"/>
      <c r="G2" s="56"/>
      <c r="H2" s="45"/>
      <c r="I2" s="56" t="s">
        <v>229</v>
      </c>
      <c r="J2" s="56"/>
      <c r="K2" s="56"/>
      <c r="L2" s="45"/>
      <c r="M2" s="56" t="s">
        <v>230</v>
      </c>
      <c r="N2" s="56"/>
      <c r="O2" s="56"/>
      <c r="P2" s="45"/>
    </row>
    <row r="3" spans="1:19" s="2" customFormat="1" x14ac:dyDescent="0.15">
      <c r="A3" s="4"/>
      <c r="B3" s="2" t="s">
        <v>45</v>
      </c>
      <c r="C3" s="13">
        <v>9</v>
      </c>
      <c r="E3" s="4"/>
      <c r="F3" s="2" t="s">
        <v>45</v>
      </c>
      <c r="G3" s="42">
        <v>0</v>
      </c>
      <c r="I3" s="4"/>
      <c r="J3" s="2" t="s">
        <v>45</v>
      </c>
      <c r="K3" s="13">
        <v>6</v>
      </c>
      <c r="M3" s="4"/>
      <c r="N3" s="2" t="s">
        <v>45</v>
      </c>
      <c r="O3" s="42">
        <v>4</v>
      </c>
    </row>
    <row r="4" spans="1:19" s="2" customFormat="1" x14ac:dyDescent="0.15">
      <c r="A4" s="4"/>
      <c r="B4" s="2" t="s">
        <v>28</v>
      </c>
      <c r="C4" s="42">
        <v>0</v>
      </c>
      <c r="E4" s="4"/>
      <c r="F4" s="2" t="s">
        <v>28</v>
      </c>
      <c r="G4" s="13">
        <v>9</v>
      </c>
      <c r="I4" s="4"/>
      <c r="J4" s="2" t="s">
        <v>28</v>
      </c>
      <c r="K4" s="42">
        <v>0</v>
      </c>
      <c r="M4" s="4"/>
      <c r="N4" s="2" t="s">
        <v>28</v>
      </c>
      <c r="O4" s="42">
        <v>0</v>
      </c>
    </row>
    <row r="5" spans="1:19" s="2" customFormat="1" x14ac:dyDescent="0.15">
      <c r="A5" s="4"/>
      <c r="B5" s="2" t="s">
        <v>7</v>
      </c>
      <c r="C5" s="13">
        <v>5</v>
      </c>
      <c r="E5" s="4"/>
      <c r="F5" s="2" t="s">
        <v>7</v>
      </c>
      <c r="G5" s="13">
        <v>3</v>
      </c>
      <c r="I5" s="4"/>
      <c r="J5" s="2" t="s">
        <v>7</v>
      </c>
      <c r="K5" s="42">
        <v>4</v>
      </c>
      <c r="M5" s="4"/>
      <c r="N5" s="2" t="s">
        <v>7</v>
      </c>
      <c r="O5" s="13">
        <v>7</v>
      </c>
    </row>
    <row r="6" spans="1:19" s="2" customFormat="1" x14ac:dyDescent="0.15">
      <c r="A6" s="4"/>
      <c r="B6" s="2" t="s">
        <v>29</v>
      </c>
      <c r="C6" s="13">
        <v>4</v>
      </c>
      <c r="E6" s="4"/>
      <c r="F6" s="2" t="s">
        <v>29</v>
      </c>
      <c r="G6" s="13">
        <v>5</v>
      </c>
      <c r="I6" s="4"/>
      <c r="J6" s="2" t="s">
        <v>29</v>
      </c>
      <c r="K6" s="13">
        <v>6</v>
      </c>
      <c r="M6" s="4"/>
      <c r="N6" s="2" t="s">
        <v>29</v>
      </c>
      <c r="O6" s="13">
        <v>7</v>
      </c>
    </row>
    <row r="7" spans="1:19" s="2" customFormat="1" x14ac:dyDescent="0.15">
      <c r="A7" s="4"/>
      <c r="B7" s="2" t="s">
        <v>9</v>
      </c>
      <c r="C7" s="13">
        <v>5</v>
      </c>
      <c r="E7" s="4"/>
      <c r="F7" s="2" t="s">
        <v>9</v>
      </c>
      <c r="G7" s="13">
        <v>3</v>
      </c>
      <c r="I7" s="4"/>
      <c r="J7" s="2" t="s">
        <v>9</v>
      </c>
      <c r="K7" s="13">
        <v>9</v>
      </c>
      <c r="M7" s="4"/>
      <c r="N7" s="2" t="s">
        <v>9</v>
      </c>
      <c r="O7" s="13">
        <v>7</v>
      </c>
    </row>
    <row r="8" spans="1:19" s="2" customFormat="1" x14ac:dyDescent="0.15">
      <c r="A8" s="4"/>
      <c r="B8" s="2" t="s">
        <v>10</v>
      </c>
      <c r="C8" s="13">
        <v>4</v>
      </c>
      <c r="E8" s="4"/>
      <c r="F8" s="2" t="s">
        <v>10</v>
      </c>
      <c r="G8" s="13">
        <v>5</v>
      </c>
      <c r="I8" s="4"/>
      <c r="J8" s="2" t="s">
        <v>10</v>
      </c>
      <c r="K8" s="13">
        <v>9</v>
      </c>
      <c r="M8" s="4"/>
      <c r="N8" s="2" t="s">
        <v>10</v>
      </c>
      <c r="O8" s="13">
        <v>6</v>
      </c>
    </row>
    <row r="9" spans="1:19" s="2" customFormat="1" x14ac:dyDescent="0.15">
      <c r="A9" s="4"/>
      <c r="B9" s="2" t="s">
        <v>30</v>
      </c>
      <c r="C9" s="13">
        <v>5</v>
      </c>
      <c r="E9" s="4"/>
      <c r="F9" s="2" t="s">
        <v>30</v>
      </c>
      <c r="G9" s="13">
        <v>4</v>
      </c>
      <c r="I9" s="4"/>
      <c r="J9" s="2" t="s">
        <v>30</v>
      </c>
      <c r="K9" s="13">
        <v>7</v>
      </c>
      <c r="M9" s="4"/>
      <c r="N9" s="2" t="s">
        <v>30</v>
      </c>
      <c r="O9" s="13">
        <v>6</v>
      </c>
    </row>
    <row r="10" spans="1:19" s="2" customFormat="1" x14ac:dyDescent="0.15">
      <c r="A10" s="4"/>
      <c r="B10" s="2" t="s">
        <v>13</v>
      </c>
      <c r="C10" s="42">
        <v>4</v>
      </c>
      <c r="E10" s="4"/>
      <c r="F10" s="2" t="s">
        <v>13</v>
      </c>
      <c r="G10" s="13">
        <v>7</v>
      </c>
      <c r="I10" s="4"/>
      <c r="J10" s="2" t="s">
        <v>13</v>
      </c>
      <c r="K10" s="13">
        <v>9</v>
      </c>
      <c r="M10" s="4"/>
      <c r="N10" s="2" t="s">
        <v>13</v>
      </c>
      <c r="O10" s="42">
        <v>5</v>
      </c>
    </row>
    <row r="11" spans="1:19" s="2" customFormat="1" x14ac:dyDescent="0.15">
      <c r="A11" s="4"/>
      <c r="B11" s="2" t="s">
        <v>12</v>
      </c>
      <c r="C11" s="13">
        <v>5</v>
      </c>
      <c r="E11" s="4"/>
      <c r="F11" s="2" t="s">
        <v>12</v>
      </c>
      <c r="G11" s="42">
        <v>0</v>
      </c>
      <c r="I11" s="4"/>
      <c r="J11" s="2" t="s">
        <v>12</v>
      </c>
      <c r="K11" s="13">
        <v>6</v>
      </c>
      <c r="M11" s="4"/>
      <c r="N11" s="2" t="s">
        <v>12</v>
      </c>
      <c r="O11" s="13">
        <v>9</v>
      </c>
    </row>
    <row r="12" spans="1:19" s="2" customFormat="1" x14ac:dyDescent="0.15">
      <c r="A12" s="4"/>
      <c r="B12" s="2" t="s">
        <v>31</v>
      </c>
      <c r="C12" s="13">
        <v>5</v>
      </c>
      <c r="E12" s="4"/>
      <c r="F12" s="2" t="s">
        <v>31</v>
      </c>
      <c r="G12" s="13">
        <v>4</v>
      </c>
      <c r="I12" s="4"/>
      <c r="J12" s="2" t="s">
        <v>31</v>
      </c>
      <c r="K12" s="13">
        <v>9</v>
      </c>
      <c r="M12" s="4"/>
      <c r="N12" s="2" t="s">
        <v>31</v>
      </c>
      <c r="O12" s="13">
        <v>6</v>
      </c>
    </row>
    <row r="13" spans="1:19" s="2" customFormat="1" x14ac:dyDescent="0.15">
      <c r="A13" s="4"/>
      <c r="B13" s="2" t="s">
        <v>32</v>
      </c>
      <c r="C13" s="42">
        <v>4</v>
      </c>
      <c r="E13" s="4"/>
      <c r="F13" s="2" t="s">
        <v>32</v>
      </c>
      <c r="G13" s="13">
        <v>5</v>
      </c>
      <c r="I13" s="4"/>
      <c r="J13" s="2" t="s">
        <v>32</v>
      </c>
      <c r="K13" s="13">
        <v>9</v>
      </c>
      <c r="M13" s="4"/>
      <c r="N13" s="2" t="s">
        <v>32</v>
      </c>
      <c r="O13" s="13">
        <v>6</v>
      </c>
    </row>
    <row r="14" spans="1:19" s="2" customFormat="1" x14ac:dyDescent="0.15">
      <c r="A14" s="4"/>
      <c r="B14" s="2" t="s">
        <v>16</v>
      </c>
      <c r="C14" s="13">
        <v>9</v>
      </c>
      <c r="E14" s="4"/>
      <c r="F14" s="2" t="s">
        <v>16</v>
      </c>
      <c r="G14" s="13">
        <v>4</v>
      </c>
      <c r="I14" s="4"/>
      <c r="J14" s="2" t="s">
        <v>16</v>
      </c>
      <c r="K14" s="13">
        <v>5</v>
      </c>
      <c r="M14" s="4"/>
      <c r="N14" s="2" t="s">
        <v>16</v>
      </c>
      <c r="O14" s="13">
        <v>6</v>
      </c>
    </row>
    <row r="15" spans="1:19" s="2" customFormat="1" x14ac:dyDescent="0.15">
      <c r="A15" s="4"/>
      <c r="B15" s="2" t="s">
        <v>18</v>
      </c>
      <c r="C15" s="13">
        <v>7</v>
      </c>
      <c r="E15" s="4"/>
      <c r="F15" s="2" t="s">
        <v>18</v>
      </c>
      <c r="G15" s="42">
        <v>0</v>
      </c>
      <c r="I15" s="4"/>
      <c r="J15" s="2" t="s">
        <v>18</v>
      </c>
      <c r="K15" s="13">
        <v>9</v>
      </c>
      <c r="M15" s="4"/>
      <c r="N15" s="2" t="s">
        <v>18</v>
      </c>
      <c r="O15" s="42">
        <v>0</v>
      </c>
    </row>
    <row r="16" spans="1:19" s="2" customFormat="1" x14ac:dyDescent="0.15">
      <c r="A16" s="4"/>
      <c r="B16" s="2" t="s">
        <v>20</v>
      </c>
      <c r="C16" s="13">
        <v>7</v>
      </c>
      <c r="E16" s="4"/>
      <c r="F16" s="2" t="s">
        <v>20</v>
      </c>
      <c r="G16" s="13">
        <v>4</v>
      </c>
      <c r="I16" s="4"/>
      <c r="J16" s="2" t="s">
        <v>20</v>
      </c>
      <c r="K16" s="13">
        <v>5</v>
      </c>
      <c r="M16" s="4"/>
      <c r="N16" s="2" t="s">
        <v>20</v>
      </c>
      <c r="O16" s="13">
        <v>9</v>
      </c>
    </row>
    <row r="17" spans="1:15" s="2" customFormat="1" x14ac:dyDescent="0.15">
      <c r="A17" s="4"/>
      <c r="B17" s="2" t="s">
        <v>23</v>
      </c>
      <c r="C17" s="13">
        <v>7</v>
      </c>
      <c r="E17" s="4"/>
      <c r="F17" s="2" t="s">
        <v>23</v>
      </c>
      <c r="G17" s="13">
        <v>4</v>
      </c>
      <c r="I17" s="4"/>
      <c r="J17" s="2" t="s">
        <v>23</v>
      </c>
      <c r="K17" s="42">
        <v>3</v>
      </c>
      <c r="M17" s="4"/>
      <c r="N17" s="2" t="s">
        <v>23</v>
      </c>
      <c r="O17" s="13">
        <v>6</v>
      </c>
    </row>
    <row r="18" spans="1:15" s="2" customFormat="1" x14ac:dyDescent="0.15">
      <c r="A18" s="4"/>
      <c r="B18" s="2" t="s">
        <v>22</v>
      </c>
      <c r="C18" s="13">
        <v>4.5</v>
      </c>
      <c r="E18" s="4"/>
      <c r="F18" s="2" t="s">
        <v>22</v>
      </c>
      <c r="G18" s="13">
        <v>4.5</v>
      </c>
      <c r="I18" s="4"/>
      <c r="J18" s="2" t="s">
        <v>22</v>
      </c>
      <c r="K18" s="13">
        <v>7</v>
      </c>
      <c r="M18" s="4"/>
      <c r="N18" s="2" t="s">
        <v>22</v>
      </c>
      <c r="O18" s="13">
        <v>9</v>
      </c>
    </row>
    <row r="19" spans="1:15" s="2" customFormat="1" x14ac:dyDescent="0.15">
      <c r="A19" s="4"/>
      <c r="B19" s="2" t="s">
        <v>33</v>
      </c>
      <c r="C19" s="13">
        <v>5</v>
      </c>
      <c r="E19" s="4"/>
      <c r="F19" s="2" t="s">
        <v>33</v>
      </c>
      <c r="G19" s="13">
        <v>3</v>
      </c>
      <c r="I19" s="4"/>
      <c r="J19" s="2" t="s">
        <v>33</v>
      </c>
      <c r="K19" s="42">
        <v>4</v>
      </c>
      <c r="M19" s="4"/>
      <c r="N19" s="2" t="s">
        <v>33</v>
      </c>
      <c r="O19" s="13">
        <v>9</v>
      </c>
    </row>
    <row r="20" spans="1:15" s="2" customFormat="1" x14ac:dyDescent="0.15">
      <c r="A20" s="4"/>
      <c r="B20" s="2" t="s">
        <v>25</v>
      </c>
      <c r="C20" s="42">
        <v>3</v>
      </c>
      <c r="E20" s="4"/>
      <c r="F20" s="2" t="s">
        <v>25</v>
      </c>
      <c r="G20" s="13">
        <v>4</v>
      </c>
      <c r="I20" s="4"/>
      <c r="J20" s="2" t="s">
        <v>25</v>
      </c>
      <c r="K20" s="13">
        <v>7</v>
      </c>
      <c r="M20" s="4"/>
      <c r="N20" s="2" t="s">
        <v>25</v>
      </c>
      <c r="O20" s="13">
        <v>9</v>
      </c>
    </row>
    <row r="21" spans="1:15" s="2" customFormat="1" x14ac:dyDescent="0.15">
      <c r="A21" s="4"/>
      <c r="B21" s="2" t="s">
        <v>24</v>
      </c>
      <c r="C21" s="13">
        <v>5</v>
      </c>
      <c r="E21" s="4"/>
      <c r="F21" s="2" t="s">
        <v>24</v>
      </c>
      <c r="G21" s="42">
        <v>0</v>
      </c>
      <c r="I21" s="4"/>
      <c r="J21" s="2" t="s">
        <v>24</v>
      </c>
      <c r="K21" s="13">
        <v>7</v>
      </c>
      <c r="M21" s="4"/>
      <c r="N21" s="2" t="s">
        <v>24</v>
      </c>
      <c r="O21" s="13">
        <v>9</v>
      </c>
    </row>
    <row r="22" spans="1:15" s="2" customFormat="1" x14ac:dyDescent="0.15">
      <c r="A22" s="4"/>
      <c r="B22" s="39" t="s">
        <v>58</v>
      </c>
      <c r="C22" s="40">
        <f>SUM(C3:C21)</f>
        <v>97.5</v>
      </c>
      <c r="E22" s="4"/>
      <c r="F22" s="39" t="s">
        <v>58</v>
      </c>
      <c r="G22" s="40">
        <f>SUM(G3:G21)</f>
        <v>68.5</v>
      </c>
      <c r="I22" s="4"/>
      <c r="J22" s="39" t="s">
        <v>58</v>
      </c>
      <c r="K22" s="40">
        <f>SUM(K3:K21)</f>
        <v>121</v>
      </c>
      <c r="M22" s="4"/>
      <c r="N22" s="39" t="s">
        <v>58</v>
      </c>
      <c r="O22" s="40">
        <f>SUM(O3:O21)</f>
        <v>120</v>
      </c>
    </row>
    <row r="23" spans="1:15" s="2" customFormat="1" x14ac:dyDescent="0.15">
      <c r="A23" s="4"/>
      <c r="E23" s="4"/>
      <c r="G23" s="13"/>
      <c r="I23" s="4"/>
      <c r="M23" s="4"/>
      <c r="O23" s="13"/>
    </row>
    <row r="24" spans="1:15" s="2" customFormat="1" x14ac:dyDescent="0.15">
      <c r="A24" s="4"/>
      <c r="B24" s="15" t="s">
        <v>35</v>
      </c>
      <c r="C24" s="13"/>
      <c r="E24" s="4"/>
      <c r="F24" s="15" t="s">
        <v>35</v>
      </c>
      <c r="G24" s="13"/>
      <c r="I24" s="4"/>
      <c r="J24" s="15" t="s">
        <v>35</v>
      </c>
      <c r="K24" s="13"/>
      <c r="M24" s="4"/>
      <c r="N24" s="15" t="s">
        <v>35</v>
      </c>
      <c r="O24" s="13"/>
    </row>
    <row r="25" spans="1:15" s="2" customFormat="1" x14ac:dyDescent="0.15">
      <c r="A25" s="4"/>
      <c r="B25" s="16" t="s">
        <v>36</v>
      </c>
      <c r="C25" s="13">
        <v>4</v>
      </c>
      <c r="E25" s="4"/>
      <c r="F25" s="16" t="s">
        <v>36</v>
      </c>
      <c r="G25" s="13">
        <v>0</v>
      </c>
      <c r="I25" s="4"/>
      <c r="J25" s="16" t="s">
        <v>36</v>
      </c>
      <c r="K25" s="13">
        <v>4</v>
      </c>
      <c r="M25" s="4"/>
      <c r="N25" s="16" t="s">
        <v>36</v>
      </c>
      <c r="O25" s="13">
        <v>4</v>
      </c>
    </row>
    <row r="26" spans="1:15" s="2" customFormat="1" x14ac:dyDescent="0.15">
      <c r="A26" s="4"/>
      <c r="B26" s="16" t="s">
        <v>37</v>
      </c>
      <c r="C26" s="13">
        <v>4</v>
      </c>
      <c r="E26" s="4"/>
      <c r="F26" s="16" t="s">
        <v>37</v>
      </c>
      <c r="G26" s="13">
        <v>0</v>
      </c>
      <c r="I26" s="4"/>
      <c r="J26" s="16" t="s">
        <v>37</v>
      </c>
      <c r="K26" s="13">
        <v>4</v>
      </c>
      <c r="M26" s="4"/>
      <c r="N26" s="16" t="s">
        <v>37</v>
      </c>
      <c r="O26" s="13">
        <v>5</v>
      </c>
    </row>
    <row r="27" spans="1:15" s="2" customFormat="1" x14ac:dyDescent="0.15">
      <c r="A27" s="4"/>
      <c r="B27" s="16" t="s">
        <v>38</v>
      </c>
      <c r="C27" s="13">
        <v>3</v>
      </c>
      <c r="E27" s="4"/>
      <c r="F27" s="16" t="s">
        <v>38</v>
      </c>
      <c r="G27" s="13">
        <v>0</v>
      </c>
      <c r="I27" s="4"/>
      <c r="J27" s="16" t="s">
        <v>38</v>
      </c>
      <c r="K27" s="13">
        <v>3</v>
      </c>
      <c r="M27" s="4"/>
      <c r="N27" s="16" t="s">
        <v>38</v>
      </c>
      <c r="O27" s="13">
        <v>0</v>
      </c>
    </row>
    <row r="28" spans="1:15" s="2" customFormat="1" x14ac:dyDescent="0.15">
      <c r="A28" s="4"/>
      <c r="B28" s="16" t="s">
        <v>39</v>
      </c>
      <c r="C28" s="13">
        <v>0</v>
      </c>
      <c r="E28" s="4"/>
      <c r="F28" s="16" t="s">
        <v>39</v>
      </c>
      <c r="G28" s="13">
        <v>0</v>
      </c>
      <c r="I28" s="4"/>
      <c r="J28" s="16" t="s">
        <v>39</v>
      </c>
      <c r="K28" s="13">
        <v>0</v>
      </c>
      <c r="M28" s="4"/>
      <c r="N28" s="16" t="s">
        <v>39</v>
      </c>
      <c r="O28" s="13">
        <v>0</v>
      </c>
    </row>
    <row r="29" spans="1:15" s="2" customFormat="1" x14ac:dyDescent="0.15">
      <c r="A29" s="4"/>
      <c r="C29" s="13">
        <f>SUM(C25:C28)</f>
        <v>11</v>
      </c>
      <c r="E29" s="4"/>
      <c r="G29" s="13">
        <f>SUM(G25:G28)</f>
        <v>0</v>
      </c>
      <c r="I29" s="4"/>
      <c r="K29" s="13">
        <f>SUM(K25:K28)</f>
        <v>11</v>
      </c>
      <c r="M29" s="4"/>
      <c r="O29" s="13">
        <f>SUM(O25:O28)</f>
        <v>9</v>
      </c>
    </row>
    <row r="30" spans="1:15" s="2" customFormat="1" x14ac:dyDescent="0.15">
      <c r="A30" s="4"/>
      <c r="C30" s="13"/>
      <c r="E30" s="4"/>
      <c r="G30" s="13"/>
      <c r="I30" s="4"/>
      <c r="K30" s="13"/>
      <c r="M30" s="4"/>
      <c r="O30" s="13"/>
    </row>
    <row r="31" spans="1:15" s="2" customFormat="1" x14ac:dyDescent="0.15">
      <c r="A31" s="4"/>
      <c r="B31" s="2" t="s">
        <v>40</v>
      </c>
      <c r="C31" s="13">
        <f>(C22-C29)</f>
        <v>86.5</v>
      </c>
      <c r="E31" s="4"/>
      <c r="F31" s="2" t="s">
        <v>40</v>
      </c>
      <c r="G31" s="13">
        <f>(G22-G29)</f>
        <v>68.5</v>
      </c>
      <c r="I31" s="4"/>
      <c r="J31" s="2" t="s">
        <v>40</v>
      </c>
      <c r="K31" s="13">
        <f>(K22-K29)</f>
        <v>110</v>
      </c>
      <c r="M31" s="4"/>
      <c r="N31" s="2" t="s">
        <v>40</v>
      </c>
      <c r="O31" s="13">
        <f>(O22-O29)</f>
        <v>111</v>
      </c>
    </row>
    <row r="32" spans="1:15" s="2" customFormat="1" x14ac:dyDescent="0.15">
      <c r="A32" s="4"/>
      <c r="B32" s="2" t="s">
        <v>41</v>
      </c>
      <c r="C32" s="44">
        <v>86</v>
      </c>
      <c r="E32" s="4"/>
      <c r="F32" s="2" t="s">
        <v>41</v>
      </c>
      <c r="G32" s="44">
        <v>88</v>
      </c>
      <c r="I32" s="4"/>
      <c r="J32" s="2" t="s">
        <v>41</v>
      </c>
      <c r="K32" s="44">
        <v>93</v>
      </c>
      <c r="M32" s="4"/>
      <c r="N32" s="2" t="s">
        <v>41</v>
      </c>
      <c r="O32" s="44">
        <v>101</v>
      </c>
    </row>
    <row r="33" spans="1:16" s="2" customFormat="1" x14ac:dyDescent="0.15">
      <c r="A33" s="4"/>
      <c r="B33" s="2" t="s">
        <v>42</v>
      </c>
      <c r="C33" s="44">
        <f>(C31+C32)</f>
        <v>172.5</v>
      </c>
      <c r="E33" s="4"/>
      <c r="F33" s="2" t="s">
        <v>42</v>
      </c>
      <c r="G33" s="44">
        <f>(G31+G32)</f>
        <v>156.5</v>
      </c>
      <c r="I33" s="4"/>
      <c r="J33" s="2" t="s">
        <v>42</v>
      </c>
      <c r="K33" s="44">
        <f>(K31+K32)</f>
        <v>203</v>
      </c>
      <c r="M33" s="4"/>
      <c r="N33" s="2" t="s">
        <v>42</v>
      </c>
      <c r="O33" s="44">
        <f>(O31+O32)</f>
        <v>212</v>
      </c>
    </row>
    <row r="34" spans="1:16" s="2" customFormat="1" x14ac:dyDescent="0.15"/>
    <row r="35" spans="1:16" s="2" customFormat="1" x14ac:dyDescent="0.15"/>
    <row r="36" spans="1:16" s="2" customFormat="1" x14ac:dyDescent="0.15">
      <c r="A36" s="56" t="s">
        <v>231</v>
      </c>
      <c r="B36" s="56"/>
      <c r="C36" s="56"/>
      <c r="E36" s="56" t="s">
        <v>232</v>
      </c>
      <c r="F36" s="56"/>
      <c r="G36" s="56"/>
      <c r="H36" s="4"/>
      <c r="I36" s="56"/>
      <c r="J36" s="56"/>
      <c r="K36" s="56"/>
      <c r="L36" s="4"/>
      <c r="M36" s="56"/>
      <c r="N36" s="56"/>
      <c r="O36" s="56"/>
      <c r="P36" s="4"/>
    </row>
    <row r="37" spans="1:16" s="2" customFormat="1" x14ac:dyDescent="0.15">
      <c r="A37" s="4"/>
      <c r="B37" s="2" t="s">
        <v>45</v>
      </c>
      <c r="C37" s="13">
        <v>7</v>
      </c>
      <c r="E37" s="4"/>
      <c r="F37" s="2" t="s">
        <v>45</v>
      </c>
      <c r="G37" s="13">
        <v>5</v>
      </c>
      <c r="I37" s="4"/>
      <c r="K37" s="13"/>
      <c r="M37" s="4"/>
      <c r="O37" s="13"/>
    </row>
    <row r="38" spans="1:16" s="2" customFormat="1" x14ac:dyDescent="0.15">
      <c r="A38" s="4"/>
      <c r="B38" s="2" t="s">
        <v>28</v>
      </c>
      <c r="C38" s="42">
        <v>0</v>
      </c>
      <c r="E38" s="4"/>
      <c r="F38" s="2" t="s">
        <v>28</v>
      </c>
      <c r="G38" s="42">
        <v>0</v>
      </c>
      <c r="I38" s="4"/>
      <c r="K38" s="13"/>
      <c r="M38" s="4"/>
      <c r="O38" s="13"/>
    </row>
    <row r="39" spans="1:16" s="2" customFormat="1" x14ac:dyDescent="0.15">
      <c r="A39" s="4"/>
      <c r="B39" s="2" t="s">
        <v>7</v>
      </c>
      <c r="C39" s="13">
        <v>9</v>
      </c>
      <c r="E39" s="4"/>
      <c r="F39" s="2" t="s">
        <v>7</v>
      </c>
      <c r="G39" s="13">
        <v>6</v>
      </c>
      <c r="I39" s="4"/>
      <c r="K39" s="13"/>
      <c r="M39" s="4"/>
      <c r="O39" s="13"/>
    </row>
    <row r="40" spans="1:16" s="2" customFormat="1" x14ac:dyDescent="0.15">
      <c r="A40" s="4"/>
      <c r="B40" s="2" t="s">
        <v>29</v>
      </c>
      <c r="C40" s="13">
        <v>9</v>
      </c>
      <c r="E40" s="4"/>
      <c r="F40" s="2" t="s">
        <v>29</v>
      </c>
      <c r="G40" s="42">
        <v>0</v>
      </c>
      <c r="I40" s="4"/>
      <c r="K40" s="13"/>
      <c r="M40" s="4"/>
      <c r="O40" s="13"/>
    </row>
    <row r="41" spans="1:16" s="2" customFormat="1" x14ac:dyDescent="0.15">
      <c r="A41" s="4"/>
      <c r="B41" s="2" t="s">
        <v>9</v>
      </c>
      <c r="C41" s="13">
        <v>6</v>
      </c>
      <c r="E41" s="4"/>
      <c r="F41" s="2" t="s">
        <v>9</v>
      </c>
      <c r="G41" s="13">
        <v>4</v>
      </c>
      <c r="I41" s="4"/>
      <c r="K41" s="13"/>
      <c r="M41" s="4"/>
      <c r="O41" s="13"/>
    </row>
    <row r="42" spans="1:16" s="2" customFormat="1" x14ac:dyDescent="0.15">
      <c r="A42" s="4"/>
      <c r="B42" s="2" t="s">
        <v>10</v>
      </c>
      <c r="C42" s="13">
        <v>7</v>
      </c>
      <c r="E42" s="4"/>
      <c r="F42" s="2" t="s">
        <v>10</v>
      </c>
      <c r="G42" s="42">
        <v>0</v>
      </c>
      <c r="I42" s="4"/>
      <c r="K42" s="13"/>
      <c r="M42" s="4"/>
      <c r="O42" s="13"/>
    </row>
    <row r="43" spans="1:16" s="2" customFormat="1" x14ac:dyDescent="0.15">
      <c r="A43" s="4"/>
      <c r="B43" s="2" t="s">
        <v>30</v>
      </c>
      <c r="C43" s="13">
        <v>9</v>
      </c>
      <c r="E43" s="4"/>
      <c r="F43" s="2" t="s">
        <v>30</v>
      </c>
      <c r="G43" s="42">
        <v>0</v>
      </c>
      <c r="I43" s="4"/>
      <c r="K43" s="13"/>
      <c r="M43" s="4"/>
      <c r="O43" s="13"/>
    </row>
    <row r="44" spans="1:16" s="2" customFormat="1" x14ac:dyDescent="0.15">
      <c r="A44" s="4"/>
      <c r="B44" s="2" t="s">
        <v>13</v>
      </c>
      <c r="C44" s="13">
        <v>6</v>
      </c>
      <c r="E44" s="4"/>
      <c r="F44" s="2" t="s">
        <v>13</v>
      </c>
      <c r="G44" s="13">
        <v>0</v>
      </c>
      <c r="I44" s="4"/>
      <c r="K44" s="13"/>
      <c r="M44" s="4"/>
      <c r="O44" s="13"/>
    </row>
    <row r="45" spans="1:16" s="2" customFormat="1" x14ac:dyDescent="0.15">
      <c r="A45" s="4"/>
      <c r="B45" s="2" t="s">
        <v>12</v>
      </c>
      <c r="C45" s="13">
        <v>7</v>
      </c>
      <c r="E45" s="4"/>
      <c r="F45" s="2" t="s">
        <v>12</v>
      </c>
      <c r="G45" s="13">
        <v>0</v>
      </c>
      <c r="I45" s="4"/>
      <c r="K45" s="13"/>
      <c r="M45" s="4"/>
      <c r="O45" s="13"/>
    </row>
    <row r="46" spans="1:16" s="2" customFormat="1" x14ac:dyDescent="0.15">
      <c r="A46" s="4"/>
      <c r="B46" s="2" t="s">
        <v>31</v>
      </c>
      <c r="C46" s="13">
        <v>7</v>
      </c>
      <c r="E46" s="4"/>
      <c r="F46" s="2" t="s">
        <v>31</v>
      </c>
      <c r="G46" s="13">
        <v>0</v>
      </c>
      <c r="I46" s="4"/>
      <c r="K46" s="13"/>
      <c r="M46" s="4"/>
      <c r="O46" s="13"/>
    </row>
    <row r="47" spans="1:16" s="2" customFormat="1" x14ac:dyDescent="0.15">
      <c r="A47" s="4"/>
      <c r="B47" s="2" t="s">
        <v>32</v>
      </c>
      <c r="C47" s="13">
        <v>7</v>
      </c>
      <c r="E47" s="4"/>
      <c r="F47" s="2" t="s">
        <v>32</v>
      </c>
      <c r="G47" s="13">
        <v>0</v>
      </c>
      <c r="I47" s="4"/>
      <c r="K47" s="13"/>
      <c r="M47" s="4"/>
      <c r="O47" s="13"/>
    </row>
    <row r="48" spans="1:16" s="2" customFormat="1" x14ac:dyDescent="0.15">
      <c r="A48" s="4"/>
      <c r="B48" s="2" t="s">
        <v>16</v>
      </c>
      <c r="C48" s="13">
        <v>7</v>
      </c>
      <c r="E48" s="4"/>
      <c r="F48" s="2" t="s">
        <v>16</v>
      </c>
      <c r="G48" s="13">
        <v>3</v>
      </c>
      <c r="I48" s="4"/>
      <c r="K48" s="13"/>
      <c r="M48" s="4"/>
      <c r="O48" s="13"/>
    </row>
    <row r="49" spans="1:15" s="2" customFormat="1" x14ac:dyDescent="0.15">
      <c r="A49" s="4"/>
      <c r="B49" s="2" t="s">
        <v>18</v>
      </c>
      <c r="C49" s="42">
        <v>5</v>
      </c>
      <c r="E49" s="4"/>
      <c r="F49" s="2" t="s">
        <v>18</v>
      </c>
      <c r="G49" s="13">
        <v>6</v>
      </c>
      <c r="I49" s="4"/>
      <c r="K49" s="13"/>
      <c r="M49" s="4"/>
      <c r="O49" s="13"/>
    </row>
    <row r="50" spans="1:15" s="2" customFormat="1" x14ac:dyDescent="0.15">
      <c r="A50" s="4"/>
      <c r="B50" s="2" t="s">
        <v>20</v>
      </c>
      <c r="C50" s="13">
        <v>6</v>
      </c>
      <c r="E50" s="4"/>
      <c r="F50" s="2" t="s">
        <v>20</v>
      </c>
      <c r="G50" s="13">
        <v>0</v>
      </c>
      <c r="I50" s="4"/>
      <c r="K50" s="13"/>
      <c r="M50" s="4"/>
      <c r="O50" s="13"/>
    </row>
    <row r="51" spans="1:15" s="2" customFormat="1" x14ac:dyDescent="0.15">
      <c r="A51" s="4"/>
      <c r="B51" s="2" t="s">
        <v>23</v>
      </c>
      <c r="C51" s="13">
        <v>9</v>
      </c>
      <c r="E51" s="4"/>
      <c r="F51" s="2" t="s">
        <v>23</v>
      </c>
      <c r="G51" s="13">
        <v>5</v>
      </c>
      <c r="I51" s="4"/>
      <c r="K51" s="13"/>
      <c r="M51" s="4"/>
      <c r="O51" s="13"/>
    </row>
    <row r="52" spans="1:15" s="2" customFormat="1" x14ac:dyDescent="0.15">
      <c r="A52" s="4"/>
      <c r="B52" s="2" t="s">
        <v>22</v>
      </c>
      <c r="C52" s="42">
        <v>4.5</v>
      </c>
      <c r="E52" s="4"/>
      <c r="F52" s="2" t="s">
        <v>22</v>
      </c>
      <c r="G52" s="13">
        <v>4.5</v>
      </c>
      <c r="I52" s="4"/>
      <c r="K52" s="13"/>
      <c r="M52" s="4"/>
      <c r="O52" s="13"/>
    </row>
    <row r="53" spans="1:15" s="2" customFormat="1" x14ac:dyDescent="0.15">
      <c r="A53" s="4"/>
      <c r="B53" s="2" t="s">
        <v>33</v>
      </c>
      <c r="C53" s="13">
        <v>6</v>
      </c>
      <c r="E53" s="4"/>
      <c r="F53" s="2" t="s">
        <v>33</v>
      </c>
      <c r="G53" s="13">
        <v>7</v>
      </c>
      <c r="I53" s="4"/>
      <c r="K53" s="13"/>
      <c r="M53" s="4"/>
      <c r="O53" s="13"/>
    </row>
    <row r="54" spans="1:15" s="2" customFormat="1" x14ac:dyDescent="0.15">
      <c r="A54" s="4"/>
      <c r="B54" s="2" t="s">
        <v>25</v>
      </c>
      <c r="C54" s="42">
        <v>5</v>
      </c>
      <c r="E54" s="4"/>
      <c r="F54" s="2" t="s">
        <v>25</v>
      </c>
      <c r="G54" s="13">
        <v>6</v>
      </c>
      <c r="I54" s="4"/>
      <c r="K54" s="13"/>
      <c r="M54" s="4"/>
      <c r="O54" s="13"/>
    </row>
    <row r="55" spans="1:15" s="2" customFormat="1" x14ac:dyDescent="0.15">
      <c r="A55" s="4"/>
      <c r="B55" s="2" t="s">
        <v>24</v>
      </c>
      <c r="C55" s="13">
        <v>6</v>
      </c>
      <c r="E55" s="4"/>
      <c r="F55" s="2" t="s">
        <v>24</v>
      </c>
      <c r="G55" s="13">
        <v>4</v>
      </c>
      <c r="I55" s="4"/>
      <c r="K55" s="13"/>
      <c r="M55" s="4"/>
      <c r="O55" s="13"/>
    </row>
    <row r="56" spans="1:15" s="2" customFormat="1" x14ac:dyDescent="0.15">
      <c r="A56" s="4"/>
      <c r="B56" s="39" t="s">
        <v>58</v>
      </c>
      <c r="C56" s="40">
        <f>SUM(C37:C55)</f>
        <v>122.5</v>
      </c>
      <c r="E56" s="4"/>
      <c r="F56" s="39" t="s">
        <v>58</v>
      </c>
      <c r="G56" s="40">
        <f>SUM(G37:G55)</f>
        <v>50.5</v>
      </c>
      <c r="I56" s="4"/>
      <c r="K56" s="13"/>
      <c r="M56" s="4"/>
      <c r="O56" s="13"/>
    </row>
    <row r="57" spans="1:15" s="2" customFormat="1" x14ac:dyDescent="0.15">
      <c r="A57" s="4"/>
      <c r="C57" s="13"/>
      <c r="E57" s="4"/>
      <c r="G57" s="13"/>
      <c r="I57" s="4"/>
      <c r="K57" s="13"/>
      <c r="M57" s="4"/>
      <c r="O57" s="13"/>
    </row>
    <row r="58" spans="1:15" s="2" customFormat="1" x14ac:dyDescent="0.15">
      <c r="A58" s="4"/>
      <c r="B58" s="15" t="s">
        <v>35</v>
      </c>
      <c r="C58" s="13"/>
      <c r="E58" s="4"/>
      <c r="F58" s="15" t="s">
        <v>35</v>
      </c>
      <c r="G58" s="13"/>
      <c r="I58" s="4"/>
      <c r="J58" s="15"/>
      <c r="K58" s="13"/>
      <c r="M58" s="4"/>
      <c r="N58" s="15"/>
      <c r="O58" s="13"/>
    </row>
    <row r="59" spans="1:15" s="2" customFormat="1" x14ac:dyDescent="0.15">
      <c r="A59" s="4"/>
      <c r="B59" s="16" t="s">
        <v>36</v>
      </c>
      <c r="C59" s="13">
        <v>5</v>
      </c>
      <c r="E59" s="4"/>
      <c r="F59" s="16" t="s">
        <v>36</v>
      </c>
      <c r="G59" s="13">
        <v>0</v>
      </c>
      <c r="I59" s="4"/>
      <c r="J59" s="16"/>
      <c r="K59" s="13"/>
      <c r="M59" s="4"/>
      <c r="N59" s="16"/>
      <c r="O59" s="13"/>
    </row>
    <row r="60" spans="1:15" s="2" customFormat="1" x14ac:dyDescent="0.15">
      <c r="A60" s="4"/>
      <c r="B60" s="16" t="s">
        <v>37</v>
      </c>
      <c r="C60" s="13">
        <v>5</v>
      </c>
      <c r="E60" s="4"/>
      <c r="F60" s="16" t="s">
        <v>37</v>
      </c>
      <c r="G60" s="13">
        <v>0</v>
      </c>
      <c r="I60" s="4"/>
      <c r="J60" s="16"/>
      <c r="K60" s="13"/>
      <c r="M60" s="4"/>
      <c r="N60" s="16"/>
      <c r="O60" s="13"/>
    </row>
    <row r="61" spans="1:15" s="2" customFormat="1" x14ac:dyDescent="0.15">
      <c r="A61" s="4"/>
      <c r="B61" s="16" t="s">
        <v>38</v>
      </c>
      <c r="C61" s="13">
        <v>4.5</v>
      </c>
      <c r="E61" s="4"/>
      <c r="F61" s="16" t="s">
        <v>38</v>
      </c>
      <c r="G61" s="13">
        <v>0</v>
      </c>
      <c r="I61" s="4"/>
      <c r="J61" s="16"/>
      <c r="K61" s="13"/>
      <c r="M61" s="4"/>
      <c r="N61" s="16"/>
      <c r="O61" s="13"/>
    </row>
    <row r="62" spans="1:15" s="2" customFormat="1" x14ac:dyDescent="0.15">
      <c r="A62" s="4"/>
      <c r="B62" s="16" t="s">
        <v>39</v>
      </c>
      <c r="C62" s="13">
        <v>0</v>
      </c>
      <c r="E62" s="4"/>
      <c r="F62" s="16" t="s">
        <v>39</v>
      </c>
      <c r="G62" s="13">
        <v>0</v>
      </c>
      <c r="I62" s="4"/>
      <c r="J62" s="16"/>
      <c r="K62" s="13"/>
      <c r="M62" s="4"/>
      <c r="N62" s="16"/>
      <c r="O62" s="13"/>
    </row>
    <row r="63" spans="1:15" s="2" customFormat="1" x14ac:dyDescent="0.15">
      <c r="A63" s="4"/>
      <c r="C63" s="13">
        <f>SUM(C59:C62)</f>
        <v>14.5</v>
      </c>
      <c r="E63" s="4"/>
      <c r="G63" s="13">
        <f>SUM(G59:G62)</f>
        <v>0</v>
      </c>
      <c r="I63" s="4"/>
      <c r="K63" s="13"/>
      <c r="M63" s="4"/>
      <c r="O63" s="13"/>
    </row>
    <row r="64" spans="1:15" s="2" customFormat="1" x14ac:dyDescent="0.15">
      <c r="A64" s="4"/>
      <c r="C64" s="13"/>
      <c r="E64" s="4"/>
      <c r="G64" s="13"/>
      <c r="I64" s="4"/>
      <c r="K64" s="13"/>
      <c r="M64" s="4"/>
      <c r="O64" s="13"/>
    </row>
    <row r="65" spans="1:15" s="2" customFormat="1" x14ac:dyDescent="0.15">
      <c r="A65" s="4"/>
      <c r="B65" s="2" t="s">
        <v>40</v>
      </c>
      <c r="C65" s="13">
        <f>(C56-C63)</f>
        <v>108</v>
      </c>
      <c r="E65" s="4"/>
      <c r="F65" s="2" t="s">
        <v>40</v>
      </c>
      <c r="G65" s="13">
        <f>(G56-G63)</f>
        <v>50.5</v>
      </c>
      <c r="I65" s="4"/>
      <c r="K65" s="13"/>
      <c r="M65" s="4"/>
      <c r="O65" s="13"/>
    </row>
    <row r="66" spans="1:15" s="2" customFormat="1" x14ac:dyDescent="0.15">
      <c r="A66" s="4"/>
      <c r="B66" s="2" t="s">
        <v>41</v>
      </c>
      <c r="C66" s="44">
        <v>107</v>
      </c>
      <c r="E66" s="4"/>
      <c r="F66" s="2" t="s">
        <v>41</v>
      </c>
      <c r="G66" s="44">
        <v>71</v>
      </c>
      <c r="I66" s="4"/>
      <c r="K66" s="44"/>
      <c r="M66" s="4"/>
      <c r="O66" s="44"/>
    </row>
    <row r="67" spans="1:15" s="2" customFormat="1" x14ac:dyDescent="0.15">
      <c r="A67" s="4"/>
      <c r="B67" s="2" t="s">
        <v>42</v>
      </c>
      <c r="C67" s="44">
        <f>(C65+C66)</f>
        <v>215</v>
      </c>
      <c r="E67" s="4"/>
      <c r="F67" s="2" t="s">
        <v>42</v>
      </c>
      <c r="G67" s="44">
        <f>(G65+G66)</f>
        <v>121.5</v>
      </c>
      <c r="I67" s="4"/>
      <c r="K67" s="44"/>
      <c r="M67" s="4"/>
      <c r="O67" s="44"/>
    </row>
    <row r="68" spans="1:15" x14ac:dyDescent="0.15">
      <c r="A68" s="12"/>
      <c r="J68" s="2"/>
      <c r="L68" s="2"/>
      <c r="O68" s="10"/>
    </row>
    <row r="69" spans="1:15" x14ac:dyDescent="0.15">
      <c r="A69" s="12"/>
    </row>
    <row r="70" spans="1:15" x14ac:dyDescent="0.15">
      <c r="A70" s="12"/>
    </row>
  </sheetData>
  <sortState ref="F37:G55">
    <sortCondition descending="1" ref="G37:G55"/>
  </sortState>
  <mergeCells count="9">
    <mergeCell ref="A1:O1"/>
    <mergeCell ref="E2:G2"/>
    <mergeCell ref="M2:O2"/>
    <mergeCell ref="A36:C36"/>
    <mergeCell ref="E36:G36"/>
    <mergeCell ref="I36:K36"/>
    <mergeCell ref="M36:O36"/>
    <mergeCell ref="I2:K2"/>
    <mergeCell ref="B2:C2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Premier Results</vt:lpstr>
      <vt:lpstr>Div 1 Results</vt:lpstr>
      <vt:lpstr>Premier M Points</vt:lpstr>
      <vt:lpstr>Premier W Points</vt:lpstr>
      <vt:lpstr>Div 1 M Points</vt:lpstr>
      <vt:lpstr>Div 1 W Points</vt:lpstr>
    </vt:vector>
  </TitlesOfParts>
  <Company>Xerox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Ciaran Doyle</dc:creator>
  <cp:lastModifiedBy>Thomas McGrane</cp:lastModifiedBy>
  <cp:lastPrinted>2017-07-30T12:45:39Z</cp:lastPrinted>
  <dcterms:created xsi:type="dcterms:W3CDTF">2014-06-22T21:54:22Z</dcterms:created>
  <dcterms:modified xsi:type="dcterms:W3CDTF">2017-07-30T19:25:04Z</dcterms:modified>
</cp:coreProperties>
</file>